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2210"/>
  </bookViews>
  <sheets>
    <sheet name="Дод.6 фільтр" sheetId="2" r:id="rId1"/>
  </sheets>
  <externalReferences>
    <externalReference r:id="rId2"/>
  </externalReferences>
  <definedNames>
    <definedName name="_xlnm._FilterDatabase" localSheetId="0" hidden="1">'Дод.6 фільтр'!$A$11:$Q$859</definedName>
    <definedName name="_xlnm.Print_Titles" localSheetId="0">'Дод.6 фільтр'!$E:$F,'Дод.6 фільтр'!$9:$10</definedName>
    <definedName name="_xlnm.Print_Area" localSheetId="0">'Дод.6 фільтр'!$E$3:$K$856</definedName>
  </definedNames>
  <calcPr calcId="145621"/>
</workbook>
</file>

<file path=xl/calcChain.xml><?xml version="1.0" encoding="utf-8"?>
<calcChain xmlns="http://schemas.openxmlformats.org/spreadsheetml/2006/main">
  <c r="K858" i="2" l="1"/>
  <c r="J858" i="2"/>
  <c r="I858" i="2"/>
  <c r="H858" i="2"/>
  <c r="G858" i="2"/>
  <c r="L857" i="2"/>
  <c r="K855" i="2"/>
  <c r="J855" i="2"/>
  <c r="I855" i="2"/>
  <c r="H855" i="2"/>
  <c r="G855" i="2"/>
  <c r="A855" i="2"/>
  <c r="K854" i="2"/>
  <c r="J854" i="2"/>
  <c r="I854" i="2"/>
  <c r="H854" i="2"/>
  <c r="G854" i="2"/>
  <c r="K853" i="2"/>
  <c r="J853" i="2"/>
  <c r="I853" i="2"/>
  <c r="H853" i="2"/>
  <c r="G853" i="2"/>
  <c r="K852" i="2"/>
  <c r="J852" i="2"/>
  <c r="I852" i="2"/>
  <c r="H852" i="2"/>
  <c r="G852" i="2"/>
  <c r="K851" i="2"/>
  <c r="J851" i="2"/>
  <c r="I851" i="2"/>
  <c r="H851" i="2"/>
  <c r="G851" i="2"/>
  <c r="K850" i="2"/>
  <c r="J850" i="2"/>
  <c r="I850" i="2"/>
  <c r="H850" i="2"/>
  <c r="G850" i="2"/>
  <c r="K849" i="2"/>
  <c r="J849" i="2"/>
  <c r="I849" i="2"/>
  <c r="H849" i="2"/>
  <c r="G849" i="2"/>
  <c r="K848" i="2"/>
  <c r="J848" i="2"/>
  <c r="I848" i="2"/>
  <c r="H848" i="2"/>
  <c r="G848" i="2"/>
  <c r="K847" i="2"/>
  <c r="J847" i="2"/>
  <c r="I847" i="2"/>
  <c r="H847" i="2"/>
  <c r="G847" i="2"/>
  <c r="K846" i="2"/>
  <c r="J846" i="2"/>
  <c r="I846" i="2"/>
  <c r="H846" i="2"/>
  <c r="G846" i="2"/>
  <c r="K845" i="2"/>
  <c r="J845" i="2"/>
  <c r="I845" i="2"/>
  <c r="H845" i="2"/>
  <c r="G845" i="2"/>
  <c r="K844" i="2"/>
  <c r="J844" i="2"/>
  <c r="I844" i="2"/>
  <c r="H844" i="2"/>
  <c r="G844" i="2"/>
  <c r="K843" i="2"/>
  <c r="J843" i="2"/>
  <c r="I843" i="2"/>
  <c r="H843" i="2"/>
  <c r="G843" i="2"/>
  <c r="K842" i="2"/>
  <c r="J842" i="2"/>
  <c r="I842" i="2"/>
  <c r="H842" i="2"/>
  <c r="G842" i="2"/>
  <c r="K841" i="2"/>
  <c r="J841" i="2"/>
  <c r="I841" i="2"/>
  <c r="H841" i="2"/>
  <c r="G841" i="2"/>
  <c r="K840" i="2"/>
  <c r="J840" i="2"/>
  <c r="I840" i="2"/>
  <c r="H840" i="2"/>
  <c r="G840" i="2"/>
  <c r="K839" i="2"/>
  <c r="J839" i="2"/>
  <c r="I839" i="2"/>
  <c r="H839" i="2"/>
  <c r="G839" i="2"/>
  <c r="A839" i="2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K838" i="2"/>
  <c r="J838" i="2"/>
  <c r="I838" i="2"/>
  <c r="H838" i="2"/>
  <c r="G838" i="2"/>
  <c r="K837" i="2"/>
  <c r="J837" i="2"/>
  <c r="I837" i="2"/>
  <c r="H837" i="2"/>
  <c r="G837" i="2"/>
  <c r="K836" i="2"/>
  <c r="J836" i="2"/>
  <c r="I836" i="2"/>
  <c r="H836" i="2"/>
  <c r="G836" i="2"/>
  <c r="K835" i="2"/>
  <c r="J835" i="2"/>
  <c r="I835" i="2"/>
  <c r="H835" i="2"/>
  <c r="G835" i="2"/>
  <c r="A835" i="2"/>
  <c r="A836" i="2" s="1"/>
  <c r="A837" i="2" s="1"/>
  <c r="A838" i="2" s="1"/>
  <c r="K834" i="2"/>
  <c r="J834" i="2"/>
  <c r="I834" i="2"/>
  <c r="H834" i="2"/>
  <c r="G834" i="2"/>
  <c r="K833" i="2"/>
  <c r="J833" i="2"/>
  <c r="I833" i="2"/>
  <c r="H833" i="2"/>
  <c r="G833" i="2"/>
  <c r="K832" i="2"/>
  <c r="J832" i="2"/>
  <c r="I832" i="2"/>
  <c r="H832" i="2"/>
  <c r="G832" i="2"/>
  <c r="A832" i="2"/>
  <c r="A833" i="2" s="1"/>
  <c r="A834" i="2" s="1"/>
  <c r="K831" i="2"/>
  <c r="J831" i="2"/>
  <c r="I831" i="2"/>
  <c r="H831" i="2"/>
  <c r="G831" i="2"/>
  <c r="K830" i="2"/>
  <c r="J830" i="2"/>
  <c r="I830" i="2"/>
  <c r="H830" i="2"/>
  <c r="G830" i="2"/>
  <c r="K829" i="2"/>
  <c r="J829" i="2"/>
  <c r="I829" i="2"/>
  <c r="H829" i="2"/>
  <c r="G829" i="2"/>
  <c r="K828" i="2"/>
  <c r="J828" i="2"/>
  <c r="I828" i="2"/>
  <c r="H828" i="2"/>
  <c r="G828" i="2"/>
  <c r="K827" i="2"/>
  <c r="J827" i="2"/>
  <c r="I827" i="2"/>
  <c r="H827" i="2"/>
  <c r="G827" i="2"/>
  <c r="K826" i="2"/>
  <c r="J826" i="2"/>
  <c r="I826" i="2"/>
  <c r="H826" i="2"/>
  <c r="G826" i="2"/>
  <c r="K825" i="2"/>
  <c r="J825" i="2"/>
  <c r="I825" i="2"/>
  <c r="H825" i="2"/>
  <c r="G825" i="2"/>
  <c r="K824" i="2"/>
  <c r="J824" i="2"/>
  <c r="I824" i="2"/>
  <c r="H824" i="2"/>
  <c r="G824" i="2"/>
  <c r="K823" i="2"/>
  <c r="J823" i="2"/>
  <c r="I823" i="2"/>
  <c r="H823" i="2"/>
  <c r="G823" i="2"/>
  <c r="K822" i="2"/>
  <c r="J822" i="2"/>
  <c r="I822" i="2"/>
  <c r="H822" i="2"/>
  <c r="G822" i="2"/>
  <c r="K821" i="2"/>
  <c r="J821" i="2"/>
  <c r="I821" i="2"/>
  <c r="H821" i="2"/>
  <c r="G821" i="2"/>
  <c r="K820" i="2"/>
  <c r="J820" i="2"/>
  <c r="I820" i="2"/>
  <c r="H820" i="2"/>
  <c r="G820" i="2"/>
  <c r="K819" i="2"/>
  <c r="J819" i="2"/>
  <c r="I819" i="2"/>
  <c r="H819" i="2"/>
  <c r="G819" i="2"/>
  <c r="K818" i="2"/>
  <c r="J818" i="2"/>
  <c r="I818" i="2"/>
  <c r="H818" i="2"/>
  <c r="G818" i="2"/>
  <c r="K817" i="2"/>
  <c r="J817" i="2"/>
  <c r="I817" i="2"/>
  <c r="H817" i="2"/>
  <c r="G817" i="2"/>
  <c r="K816" i="2"/>
  <c r="J816" i="2"/>
  <c r="I816" i="2"/>
  <c r="H816" i="2"/>
  <c r="G816" i="2"/>
  <c r="K815" i="2"/>
  <c r="J815" i="2"/>
  <c r="I815" i="2"/>
  <c r="H815" i="2"/>
  <c r="G815" i="2"/>
  <c r="K814" i="2"/>
  <c r="J814" i="2"/>
  <c r="I814" i="2"/>
  <c r="H814" i="2"/>
  <c r="G814" i="2"/>
  <c r="K813" i="2"/>
  <c r="J813" i="2"/>
  <c r="I813" i="2"/>
  <c r="H813" i="2"/>
  <c r="G813" i="2"/>
  <c r="K812" i="2"/>
  <c r="J812" i="2"/>
  <c r="I812" i="2"/>
  <c r="H812" i="2"/>
  <c r="G812" i="2"/>
  <c r="K811" i="2"/>
  <c r="J811" i="2"/>
  <c r="I811" i="2"/>
  <c r="H811" i="2"/>
  <c r="G811" i="2"/>
  <c r="K810" i="2"/>
  <c r="J810" i="2"/>
  <c r="I810" i="2"/>
  <c r="H810" i="2"/>
  <c r="G810" i="2"/>
  <c r="K809" i="2"/>
  <c r="J809" i="2"/>
  <c r="I809" i="2"/>
  <c r="H809" i="2"/>
  <c r="G809" i="2"/>
  <c r="K808" i="2"/>
  <c r="J808" i="2"/>
  <c r="I808" i="2"/>
  <c r="H808" i="2"/>
  <c r="G808" i="2"/>
  <c r="K807" i="2"/>
  <c r="J807" i="2"/>
  <c r="I807" i="2"/>
  <c r="H807" i="2"/>
  <c r="G807" i="2"/>
  <c r="K806" i="2"/>
  <c r="J806" i="2"/>
  <c r="I806" i="2"/>
  <c r="H806" i="2"/>
  <c r="G806" i="2"/>
  <c r="K805" i="2"/>
  <c r="J805" i="2"/>
  <c r="I805" i="2"/>
  <c r="H805" i="2"/>
  <c r="G805" i="2"/>
  <c r="K804" i="2"/>
  <c r="J804" i="2"/>
  <c r="I804" i="2"/>
  <c r="H804" i="2"/>
  <c r="G804" i="2"/>
  <c r="K803" i="2"/>
  <c r="J803" i="2"/>
  <c r="I803" i="2"/>
  <c r="H803" i="2"/>
  <c r="G803" i="2"/>
  <c r="K802" i="2"/>
  <c r="J802" i="2"/>
  <c r="I802" i="2"/>
  <c r="H802" i="2"/>
  <c r="G802" i="2"/>
  <c r="K801" i="2"/>
  <c r="J801" i="2"/>
  <c r="I801" i="2"/>
  <c r="H801" i="2"/>
  <c r="G801" i="2"/>
  <c r="K800" i="2"/>
  <c r="J800" i="2"/>
  <c r="I800" i="2"/>
  <c r="H800" i="2"/>
  <c r="G800" i="2"/>
  <c r="K799" i="2"/>
  <c r="J799" i="2"/>
  <c r="I799" i="2"/>
  <c r="H799" i="2"/>
  <c r="G799" i="2"/>
  <c r="K798" i="2"/>
  <c r="J798" i="2"/>
  <c r="I798" i="2"/>
  <c r="H798" i="2"/>
  <c r="G798" i="2"/>
  <c r="K797" i="2"/>
  <c r="J797" i="2"/>
  <c r="I797" i="2"/>
  <c r="H797" i="2"/>
  <c r="G797" i="2"/>
  <c r="K796" i="2"/>
  <c r="J796" i="2"/>
  <c r="I796" i="2"/>
  <c r="H796" i="2"/>
  <c r="G796" i="2"/>
  <c r="K795" i="2"/>
  <c r="J795" i="2"/>
  <c r="I795" i="2"/>
  <c r="H795" i="2"/>
  <c r="G795" i="2"/>
  <c r="K794" i="2"/>
  <c r="J794" i="2"/>
  <c r="I794" i="2"/>
  <c r="H794" i="2"/>
  <c r="G794" i="2"/>
  <c r="K793" i="2"/>
  <c r="J793" i="2"/>
  <c r="I793" i="2"/>
  <c r="H793" i="2"/>
  <c r="G793" i="2"/>
  <c r="K792" i="2"/>
  <c r="J792" i="2"/>
  <c r="I792" i="2"/>
  <c r="H792" i="2"/>
  <c r="G792" i="2"/>
  <c r="K791" i="2"/>
  <c r="J791" i="2"/>
  <c r="I791" i="2"/>
  <c r="H791" i="2"/>
  <c r="G791" i="2"/>
  <c r="K790" i="2"/>
  <c r="J790" i="2"/>
  <c r="I790" i="2"/>
  <c r="H790" i="2"/>
  <c r="G790" i="2"/>
  <c r="K789" i="2"/>
  <c r="J789" i="2"/>
  <c r="I789" i="2"/>
  <c r="H789" i="2"/>
  <c r="G789" i="2"/>
  <c r="K788" i="2"/>
  <c r="J788" i="2"/>
  <c r="I788" i="2"/>
  <c r="H788" i="2"/>
  <c r="G788" i="2"/>
  <c r="K787" i="2"/>
  <c r="J787" i="2"/>
  <c r="I787" i="2"/>
  <c r="H787" i="2"/>
  <c r="G787" i="2"/>
  <c r="K786" i="2"/>
  <c r="J786" i="2"/>
  <c r="I786" i="2"/>
  <c r="H786" i="2"/>
  <c r="G786" i="2"/>
  <c r="K785" i="2"/>
  <c r="J785" i="2"/>
  <c r="I785" i="2"/>
  <c r="H785" i="2"/>
  <c r="G785" i="2"/>
  <c r="K784" i="2"/>
  <c r="J784" i="2"/>
  <c r="I784" i="2"/>
  <c r="H784" i="2"/>
  <c r="G784" i="2"/>
  <c r="K783" i="2"/>
  <c r="J783" i="2"/>
  <c r="I783" i="2"/>
  <c r="H783" i="2"/>
  <c r="G783" i="2"/>
  <c r="K782" i="2"/>
  <c r="J782" i="2"/>
  <c r="I782" i="2"/>
  <c r="H782" i="2"/>
  <c r="G782" i="2"/>
  <c r="K781" i="2"/>
  <c r="J781" i="2"/>
  <c r="I781" i="2"/>
  <c r="H781" i="2"/>
  <c r="G781" i="2"/>
  <c r="K780" i="2"/>
  <c r="J780" i="2"/>
  <c r="I780" i="2"/>
  <c r="H780" i="2"/>
  <c r="G780" i="2"/>
  <c r="K779" i="2"/>
  <c r="J779" i="2"/>
  <c r="I779" i="2"/>
  <c r="H779" i="2"/>
  <c r="G779" i="2"/>
  <c r="K778" i="2"/>
  <c r="J778" i="2"/>
  <c r="I778" i="2"/>
  <c r="H778" i="2"/>
  <c r="G778" i="2"/>
  <c r="K777" i="2"/>
  <c r="J777" i="2"/>
  <c r="I777" i="2"/>
  <c r="H777" i="2"/>
  <c r="G777" i="2"/>
  <c r="K776" i="2"/>
  <c r="J776" i="2"/>
  <c r="I776" i="2"/>
  <c r="H776" i="2"/>
  <c r="G776" i="2"/>
  <c r="K775" i="2"/>
  <c r="J775" i="2"/>
  <c r="I775" i="2"/>
  <c r="H775" i="2"/>
  <c r="G775" i="2"/>
  <c r="K774" i="2"/>
  <c r="J774" i="2"/>
  <c r="I774" i="2"/>
  <c r="H774" i="2"/>
  <c r="G774" i="2"/>
  <c r="K773" i="2"/>
  <c r="J773" i="2"/>
  <c r="I773" i="2"/>
  <c r="H773" i="2"/>
  <c r="G773" i="2"/>
  <c r="K772" i="2"/>
  <c r="J772" i="2"/>
  <c r="I772" i="2"/>
  <c r="H772" i="2"/>
  <c r="G772" i="2"/>
  <c r="K771" i="2"/>
  <c r="J771" i="2"/>
  <c r="I771" i="2"/>
  <c r="H771" i="2"/>
  <c r="G771" i="2"/>
  <c r="K770" i="2"/>
  <c r="J770" i="2"/>
  <c r="I770" i="2"/>
  <c r="H770" i="2"/>
  <c r="G770" i="2"/>
  <c r="K769" i="2"/>
  <c r="J769" i="2"/>
  <c r="I769" i="2"/>
  <c r="H769" i="2"/>
  <c r="G769" i="2"/>
  <c r="K768" i="2"/>
  <c r="J768" i="2"/>
  <c r="I768" i="2"/>
  <c r="H768" i="2"/>
  <c r="G768" i="2"/>
  <c r="K767" i="2"/>
  <c r="J767" i="2"/>
  <c r="I767" i="2"/>
  <c r="H767" i="2"/>
  <c r="G767" i="2"/>
  <c r="K766" i="2"/>
  <c r="J766" i="2"/>
  <c r="I766" i="2"/>
  <c r="H766" i="2"/>
  <c r="G766" i="2"/>
  <c r="K765" i="2"/>
  <c r="J765" i="2"/>
  <c r="I765" i="2"/>
  <c r="H765" i="2"/>
  <c r="G765" i="2"/>
  <c r="K764" i="2"/>
  <c r="J764" i="2"/>
  <c r="I764" i="2"/>
  <c r="H764" i="2"/>
  <c r="G764" i="2"/>
  <c r="K763" i="2"/>
  <c r="J763" i="2"/>
  <c r="I763" i="2"/>
  <c r="H763" i="2"/>
  <c r="G763" i="2"/>
  <c r="K762" i="2"/>
  <c r="J762" i="2"/>
  <c r="I762" i="2"/>
  <c r="H762" i="2"/>
  <c r="G762" i="2"/>
  <c r="K761" i="2"/>
  <c r="J761" i="2"/>
  <c r="I761" i="2"/>
  <c r="H761" i="2"/>
  <c r="G761" i="2"/>
  <c r="K760" i="2"/>
  <c r="J760" i="2"/>
  <c r="I760" i="2"/>
  <c r="H760" i="2"/>
  <c r="G760" i="2"/>
  <c r="K759" i="2"/>
  <c r="J759" i="2"/>
  <c r="I759" i="2"/>
  <c r="H759" i="2"/>
  <c r="G759" i="2"/>
  <c r="K758" i="2"/>
  <c r="J758" i="2"/>
  <c r="I758" i="2"/>
  <c r="H758" i="2"/>
  <c r="G758" i="2"/>
  <c r="K757" i="2"/>
  <c r="J757" i="2"/>
  <c r="I757" i="2"/>
  <c r="H757" i="2"/>
  <c r="G757" i="2"/>
  <c r="K756" i="2"/>
  <c r="J756" i="2"/>
  <c r="I756" i="2"/>
  <c r="H756" i="2"/>
  <c r="G756" i="2"/>
  <c r="K755" i="2"/>
  <c r="J755" i="2"/>
  <c r="I755" i="2"/>
  <c r="H755" i="2"/>
  <c r="G755" i="2"/>
  <c r="K754" i="2"/>
  <c r="J754" i="2"/>
  <c r="I754" i="2"/>
  <c r="H754" i="2"/>
  <c r="G754" i="2"/>
  <c r="K753" i="2"/>
  <c r="J753" i="2"/>
  <c r="I753" i="2"/>
  <c r="H753" i="2"/>
  <c r="G753" i="2"/>
  <c r="K752" i="2"/>
  <c r="J752" i="2"/>
  <c r="I752" i="2"/>
  <c r="H752" i="2"/>
  <c r="G752" i="2"/>
  <c r="K751" i="2"/>
  <c r="J751" i="2"/>
  <c r="I751" i="2"/>
  <c r="H751" i="2"/>
  <c r="G751" i="2"/>
  <c r="K750" i="2"/>
  <c r="J750" i="2"/>
  <c r="I750" i="2"/>
  <c r="H750" i="2"/>
  <c r="G750" i="2"/>
  <c r="K749" i="2"/>
  <c r="J749" i="2"/>
  <c r="I749" i="2"/>
  <c r="H749" i="2"/>
  <c r="G749" i="2"/>
  <c r="K748" i="2"/>
  <c r="J748" i="2"/>
  <c r="I748" i="2"/>
  <c r="H748" i="2"/>
  <c r="G748" i="2"/>
  <c r="K747" i="2"/>
  <c r="J747" i="2"/>
  <c r="I747" i="2"/>
  <c r="H747" i="2"/>
  <c r="G747" i="2"/>
  <c r="K746" i="2"/>
  <c r="J746" i="2"/>
  <c r="I746" i="2"/>
  <c r="H746" i="2"/>
  <c r="G746" i="2"/>
  <c r="K745" i="2"/>
  <c r="J745" i="2"/>
  <c r="I745" i="2"/>
  <c r="H745" i="2"/>
  <c r="G745" i="2"/>
  <c r="K744" i="2"/>
  <c r="J744" i="2"/>
  <c r="I744" i="2"/>
  <c r="H744" i="2"/>
  <c r="G744" i="2"/>
  <c r="K743" i="2"/>
  <c r="J743" i="2"/>
  <c r="I743" i="2"/>
  <c r="H743" i="2"/>
  <c r="G743" i="2"/>
  <c r="K742" i="2"/>
  <c r="J742" i="2"/>
  <c r="I742" i="2"/>
  <c r="H742" i="2"/>
  <c r="G742" i="2"/>
  <c r="K741" i="2"/>
  <c r="J741" i="2"/>
  <c r="I741" i="2"/>
  <c r="H741" i="2"/>
  <c r="G741" i="2"/>
  <c r="K740" i="2"/>
  <c r="J740" i="2"/>
  <c r="I740" i="2"/>
  <c r="H740" i="2"/>
  <c r="G740" i="2"/>
  <c r="K739" i="2"/>
  <c r="J739" i="2"/>
  <c r="I739" i="2"/>
  <c r="H739" i="2"/>
  <c r="G739" i="2"/>
  <c r="K738" i="2"/>
  <c r="J738" i="2"/>
  <c r="I738" i="2"/>
  <c r="H738" i="2"/>
  <c r="G738" i="2"/>
  <c r="K737" i="2"/>
  <c r="J737" i="2"/>
  <c r="I737" i="2"/>
  <c r="H737" i="2"/>
  <c r="G737" i="2"/>
  <c r="K736" i="2"/>
  <c r="J736" i="2"/>
  <c r="I736" i="2"/>
  <c r="H736" i="2"/>
  <c r="G736" i="2"/>
  <c r="K735" i="2"/>
  <c r="J735" i="2"/>
  <c r="I735" i="2"/>
  <c r="H735" i="2"/>
  <c r="G735" i="2"/>
  <c r="K734" i="2"/>
  <c r="J734" i="2"/>
  <c r="I734" i="2"/>
  <c r="H734" i="2"/>
  <c r="G734" i="2"/>
  <c r="K733" i="2"/>
  <c r="J733" i="2"/>
  <c r="I733" i="2"/>
  <c r="H733" i="2"/>
  <c r="G733" i="2"/>
  <c r="K732" i="2"/>
  <c r="J732" i="2"/>
  <c r="I732" i="2"/>
  <c r="H732" i="2"/>
  <c r="G732" i="2"/>
  <c r="K731" i="2"/>
  <c r="J731" i="2"/>
  <c r="I731" i="2"/>
  <c r="H731" i="2"/>
  <c r="G731" i="2"/>
  <c r="K730" i="2"/>
  <c r="J730" i="2"/>
  <c r="I730" i="2"/>
  <c r="H730" i="2"/>
  <c r="G730" i="2"/>
  <c r="K729" i="2"/>
  <c r="J729" i="2"/>
  <c r="I729" i="2"/>
  <c r="H729" i="2"/>
  <c r="G729" i="2"/>
  <c r="K728" i="2"/>
  <c r="J728" i="2"/>
  <c r="I728" i="2"/>
  <c r="H728" i="2"/>
  <c r="G728" i="2"/>
  <c r="K727" i="2"/>
  <c r="J727" i="2"/>
  <c r="I727" i="2"/>
  <c r="H727" i="2"/>
  <c r="G727" i="2"/>
  <c r="K726" i="2"/>
  <c r="J726" i="2"/>
  <c r="I726" i="2"/>
  <c r="H726" i="2"/>
  <c r="G726" i="2"/>
  <c r="K725" i="2"/>
  <c r="J725" i="2"/>
  <c r="I725" i="2"/>
  <c r="H725" i="2"/>
  <c r="G725" i="2"/>
  <c r="K724" i="2"/>
  <c r="J724" i="2"/>
  <c r="I724" i="2"/>
  <c r="H724" i="2"/>
  <c r="G724" i="2"/>
  <c r="K723" i="2"/>
  <c r="J723" i="2"/>
  <c r="I723" i="2"/>
  <c r="H723" i="2"/>
  <c r="G723" i="2"/>
  <c r="K722" i="2"/>
  <c r="J722" i="2"/>
  <c r="I722" i="2"/>
  <c r="H722" i="2"/>
  <c r="G722" i="2"/>
  <c r="K721" i="2"/>
  <c r="J721" i="2"/>
  <c r="I721" i="2"/>
  <c r="H721" i="2"/>
  <c r="G721" i="2"/>
  <c r="K720" i="2"/>
  <c r="J720" i="2"/>
  <c r="I720" i="2"/>
  <c r="H720" i="2"/>
  <c r="G720" i="2"/>
  <c r="K719" i="2"/>
  <c r="J719" i="2"/>
  <c r="I719" i="2"/>
  <c r="H719" i="2"/>
  <c r="G719" i="2"/>
  <c r="K718" i="2"/>
  <c r="J718" i="2"/>
  <c r="I718" i="2"/>
  <c r="H718" i="2"/>
  <c r="G718" i="2"/>
  <c r="K717" i="2"/>
  <c r="J717" i="2"/>
  <c r="I717" i="2"/>
  <c r="H717" i="2"/>
  <c r="G717" i="2"/>
  <c r="K716" i="2"/>
  <c r="J716" i="2"/>
  <c r="I716" i="2"/>
  <c r="H716" i="2"/>
  <c r="G716" i="2"/>
  <c r="K715" i="2"/>
  <c r="J715" i="2"/>
  <c r="I715" i="2"/>
  <c r="H715" i="2"/>
  <c r="G715" i="2"/>
  <c r="K714" i="2"/>
  <c r="J714" i="2"/>
  <c r="I714" i="2"/>
  <c r="H714" i="2"/>
  <c r="G714" i="2"/>
  <c r="K713" i="2"/>
  <c r="J713" i="2"/>
  <c r="I713" i="2"/>
  <c r="H713" i="2"/>
  <c r="G713" i="2"/>
  <c r="K712" i="2"/>
  <c r="J712" i="2"/>
  <c r="I712" i="2"/>
  <c r="H712" i="2"/>
  <c r="G712" i="2"/>
  <c r="K711" i="2"/>
  <c r="J711" i="2"/>
  <c r="I711" i="2"/>
  <c r="H711" i="2"/>
  <c r="G711" i="2"/>
  <c r="K710" i="2"/>
  <c r="J710" i="2"/>
  <c r="I710" i="2"/>
  <c r="H710" i="2"/>
  <c r="G710" i="2"/>
  <c r="K709" i="2"/>
  <c r="J709" i="2"/>
  <c r="I709" i="2"/>
  <c r="H709" i="2"/>
  <c r="G709" i="2"/>
  <c r="K708" i="2"/>
  <c r="J708" i="2"/>
  <c r="I708" i="2"/>
  <c r="H708" i="2"/>
  <c r="G708" i="2"/>
  <c r="K707" i="2"/>
  <c r="J707" i="2"/>
  <c r="I707" i="2"/>
  <c r="H707" i="2"/>
  <c r="G707" i="2"/>
  <c r="K706" i="2"/>
  <c r="J706" i="2"/>
  <c r="I706" i="2"/>
  <c r="H706" i="2"/>
  <c r="G706" i="2"/>
  <c r="K705" i="2"/>
  <c r="J705" i="2"/>
  <c r="I705" i="2"/>
  <c r="H705" i="2"/>
  <c r="G705" i="2"/>
  <c r="K704" i="2"/>
  <c r="J704" i="2"/>
  <c r="I704" i="2"/>
  <c r="H704" i="2"/>
  <c r="G704" i="2"/>
  <c r="K703" i="2"/>
  <c r="J703" i="2"/>
  <c r="I703" i="2"/>
  <c r="H703" i="2"/>
  <c r="G703" i="2"/>
  <c r="K702" i="2"/>
  <c r="J702" i="2"/>
  <c r="I702" i="2"/>
  <c r="H702" i="2"/>
  <c r="G702" i="2"/>
  <c r="K701" i="2"/>
  <c r="J701" i="2"/>
  <c r="I701" i="2"/>
  <c r="H701" i="2"/>
  <c r="G701" i="2"/>
  <c r="K700" i="2"/>
  <c r="J700" i="2"/>
  <c r="I700" i="2"/>
  <c r="H700" i="2"/>
  <c r="G700" i="2"/>
  <c r="K699" i="2"/>
  <c r="J699" i="2"/>
  <c r="I699" i="2"/>
  <c r="H699" i="2"/>
  <c r="G699" i="2"/>
  <c r="K698" i="2"/>
  <c r="J698" i="2"/>
  <c r="I698" i="2"/>
  <c r="H698" i="2"/>
  <c r="G698" i="2"/>
  <c r="K697" i="2"/>
  <c r="J697" i="2"/>
  <c r="I697" i="2"/>
  <c r="H697" i="2"/>
  <c r="G697" i="2"/>
  <c r="K696" i="2"/>
  <c r="J696" i="2"/>
  <c r="I696" i="2"/>
  <c r="H696" i="2"/>
  <c r="G696" i="2"/>
  <c r="K695" i="2"/>
  <c r="J695" i="2"/>
  <c r="I695" i="2"/>
  <c r="H695" i="2"/>
  <c r="G695" i="2"/>
  <c r="K694" i="2"/>
  <c r="J694" i="2"/>
  <c r="I694" i="2"/>
  <c r="H694" i="2"/>
  <c r="G694" i="2"/>
  <c r="K693" i="2"/>
  <c r="J693" i="2"/>
  <c r="I693" i="2"/>
  <c r="H693" i="2"/>
  <c r="G693" i="2"/>
  <c r="K692" i="2"/>
  <c r="J692" i="2"/>
  <c r="I692" i="2"/>
  <c r="H692" i="2"/>
  <c r="G692" i="2"/>
  <c r="K691" i="2"/>
  <c r="J691" i="2"/>
  <c r="I691" i="2"/>
  <c r="H691" i="2"/>
  <c r="G691" i="2"/>
  <c r="K690" i="2"/>
  <c r="J690" i="2"/>
  <c r="I690" i="2"/>
  <c r="H690" i="2"/>
  <c r="G690" i="2"/>
  <c r="K689" i="2"/>
  <c r="J689" i="2"/>
  <c r="I689" i="2"/>
  <c r="H689" i="2"/>
  <c r="G689" i="2"/>
  <c r="K688" i="2"/>
  <c r="J688" i="2"/>
  <c r="I688" i="2"/>
  <c r="H688" i="2"/>
  <c r="G688" i="2"/>
  <c r="K687" i="2"/>
  <c r="J687" i="2"/>
  <c r="I687" i="2"/>
  <c r="H687" i="2"/>
  <c r="G687" i="2"/>
  <c r="K686" i="2"/>
  <c r="J686" i="2"/>
  <c r="I686" i="2"/>
  <c r="H686" i="2"/>
  <c r="G686" i="2"/>
  <c r="K685" i="2"/>
  <c r="J685" i="2"/>
  <c r="I685" i="2"/>
  <c r="H685" i="2"/>
  <c r="G685" i="2"/>
  <c r="K684" i="2"/>
  <c r="J684" i="2"/>
  <c r="I684" i="2"/>
  <c r="H684" i="2"/>
  <c r="G684" i="2"/>
  <c r="K683" i="2"/>
  <c r="J683" i="2"/>
  <c r="I683" i="2"/>
  <c r="H683" i="2"/>
  <c r="G683" i="2"/>
  <c r="K682" i="2"/>
  <c r="J682" i="2"/>
  <c r="I682" i="2"/>
  <c r="H682" i="2"/>
  <c r="G682" i="2"/>
  <c r="K681" i="2"/>
  <c r="J681" i="2"/>
  <c r="I681" i="2"/>
  <c r="H681" i="2"/>
  <c r="G681" i="2"/>
  <c r="K680" i="2"/>
  <c r="J680" i="2"/>
  <c r="I680" i="2"/>
  <c r="H680" i="2"/>
  <c r="G680" i="2"/>
  <c r="K679" i="2"/>
  <c r="J679" i="2"/>
  <c r="I679" i="2"/>
  <c r="H679" i="2"/>
  <c r="G679" i="2"/>
  <c r="K678" i="2"/>
  <c r="J678" i="2"/>
  <c r="I678" i="2"/>
  <c r="H678" i="2"/>
  <c r="G678" i="2"/>
  <c r="K677" i="2"/>
  <c r="J677" i="2"/>
  <c r="I677" i="2"/>
  <c r="H677" i="2"/>
  <c r="G677" i="2"/>
  <c r="K676" i="2"/>
  <c r="J676" i="2"/>
  <c r="I676" i="2"/>
  <c r="H676" i="2"/>
  <c r="G676" i="2"/>
  <c r="K675" i="2"/>
  <c r="J675" i="2"/>
  <c r="I675" i="2"/>
  <c r="H675" i="2"/>
  <c r="G675" i="2"/>
  <c r="K674" i="2"/>
  <c r="J674" i="2"/>
  <c r="I674" i="2"/>
  <c r="H674" i="2"/>
  <c r="G674" i="2"/>
  <c r="K673" i="2"/>
  <c r="J673" i="2"/>
  <c r="I673" i="2"/>
  <c r="H673" i="2"/>
  <c r="G673" i="2"/>
  <c r="K672" i="2"/>
  <c r="J672" i="2"/>
  <c r="I672" i="2"/>
  <c r="H672" i="2"/>
  <c r="G672" i="2"/>
  <c r="K671" i="2"/>
  <c r="J671" i="2"/>
  <c r="I671" i="2"/>
  <c r="H671" i="2"/>
  <c r="G671" i="2"/>
  <c r="K670" i="2"/>
  <c r="J670" i="2"/>
  <c r="I670" i="2"/>
  <c r="H670" i="2"/>
  <c r="G670" i="2"/>
  <c r="K669" i="2"/>
  <c r="J669" i="2"/>
  <c r="I669" i="2"/>
  <c r="H669" i="2"/>
  <c r="G669" i="2"/>
  <c r="K668" i="2"/>
  <c r="J668" i="2"/>
  <c r="I668" i="2"/>
  <c r="H668" i="2"/>
  <c r="G668" i="2"/>
  <c r="K667" i="2"/>
  <c r="J667" i="2"/>
  <c r="I667" i="2"/>
  <c r="H667" i="2"/>
  <c r="G667" i="2"/>
  <c r="K666" i="2"/>
  <c r="J666" i="2"/>
  <c r="I666" i="2"/>
  <c r="H666" i="2"/>
  <c r="G666" i="2"/>
  <c r="K665" i="2"/>
  <c r="J665" i="2"/>
  <c r="I665" i="2"/>
  <c r="H665" i="2"/>
  <c r="G665" i="2"/>
  <c r="K664" i="2"/>
  <c r="J664" i="2"/>
  <c r="I664" i="2"/>
  <c r="H664" i="2"/>
  <c r="G664" i="2"/>
  <c r="K663" i="2"/>
  <c r="J663" i="2"/>
  <c r="I663" i="2"/>
  <c r="H663" i="2"/>
  <c r="G663" i="2"/>
  <c r="K662" i="2"/>
  <c r="J662" i="2"/>
  <c r="I662" i="2"/>
  <c r="H662" i="2"/>
  <c r="G662" i="2"/>
  <c r="K661" i="2"/>
  <c r="J661" i="2"/>
  <c r="I661" i="2"/>
  <c r="H661" i="2"/>
  <c r="G661" i="2"/>
  <c r="K660" i="2"/>
  <c r="J660" i="2"/>
  <c r="I660" i="2"/>
  <c r="H660" i="2"/>
  <c r="G660" i="2"/>
  <c r="A660" i="2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K659" i="2"/>
  <c r="J659" i="2"/>
  <c r="I659" i="2"/>
  <c r="H659" i="2"/>
  <c r="G659" i="2"/>
  <c r="K658" i="2"/>
  <c r="J658" i="2"/>
  <c r="I658" i="2"/>
  <c r="H658" i="2"/>
  <c r="G658" i="2"/>
  <c r="K657" i="2"/>
  <c r="J657" i="2"/>
  <c r="I657" i="2"/>
  <c r="H657" i="2"/>
  <c r="G657" i="2"/>
  <c r="K656" i="2"/>
  <c r="J656" i="2"/>
  <c r="I656" i="2"/>
  <c r="H656" i="2"/>
  <c r="G656" i="2"/>
  <c r="K655" i="2"/>
  <c r="J655" i="2"/>
  <c r="I655" i="2"/>
  <c r="H655" i="2"/>
  <c r="G655" i="2"/>
  <c r="K654" i="2"/>
  <c r="J654" i="2"/>
  <c r="I654" i="2"/>
  <c r="H654" i="2"/>
  <c r="G654" i="2"/>
  <c r="K653" i="2"/>
  <c r="J653" i="2"/>
  <c r="I653" i="2"/>
  <c r="H653" i="2"/>
  <c r="G653" i="2"/>
  <c r="K652" i="2"/>
  <c r="J652" i="2"/>
  <c r="I652" i="2"/>
  <c r="H652" i="2"/>
  <c r="G652" i="2"/>
  <c r="K651" i="2"/>
  <c r="J651" i="2"/>
  <c r="I651" i="2"/>
  <c r="H651" i="2"/>
  <c r="G651" i="2"/>
  <c r="K650" i="2"/>
  <c r="J650" i="2"/>
  <c r="I650" i="2"/>
  <c r="H650" i="2"/>
  <c r="G650" i="2"/>
  <c r="K649" i="2"/>
  <c r="J649" i="2"/>
  <c r="I649" i="2"/>
  <c r="H649" i="2"/>
  <c r="G649" i="2"/>
  <c r="K648" i="2"/>
  <c r="J648" i="2"/>
  <c r="I648" i="2"/>
  <c r="H648" i="2"/>
  <c r="G648" i="2"/>
  <c r="K647" i="2"/>
  <c r="J647" i="2"/>
  <c r="I647" i="2"/>
  <c r="H647" i="2"/>
  <c r="G647" i="2"/>
  <c r="K646" i="2"/>
  <c r="J646" i="2"/>
  <c r="I646" i="2"/>
  <c r="H646" i="2"/>
  <c r="G646" i="2"/>
  <c r="K645" i="2"/>
  <c r="J645" i="2"/>
  <c r="I645" i="2"/>
  <c r="H645" i="2"/>
  <c r="G645" i="2"/>
  <c r="K644" i="2"/>
  <c r="J644" i="2"/>
  <c r="I644" i="2"/>
  <c r="H644" i="2"/>
  <c r="G644" i="2"/>
  <c r="K643" i="2"/>
  <c r="J643" i="2"/>
  <c r="I643" i="2"/>
  <c r="H643" i="2"/>
  <c r="G643" i="2"/>
  <c r="K642" i="2"/>
  <c r="J642" i="2"/>
  <c r="I642" i="2"/>
  <c r="H642" i="2"/>
  <c r="G642" i="2"/>
  <c r="K641" i="2"/>
  <c r="J641" i="2"/>
  <c r="I641" i="2"/>
  <c r="H641" i="2"/>
  <c r="G641" i="2"/>
  <c r="K640" i="2"/>
  <c r="J640" i="2"/>
  <c r="I640" i="2"/>
  <c r="H640" i="2"/>
  <c r="G640" i="2"/>
  <c r="K639" i="2"/>
  <c r="J639" i="2"/>
  <c r="I639" i="2"/>
  <c r="H639" i="2"/>
  <c r="G639" i="2"/>
  <c r="K638" i="2"/>
  <c r="J638" i="2"/>
  <c r="I638" i="2"/>
  <c r="H638" i="2"/>
  <c r="G638" i="2"/>
  <c r="K637" i="2"/>
  <c r="J637" i="2"/>
  <c r="I637" i="2"/>
  <c r="H637" i="2"/>
  <c r="G637" i="2"/>
  <c r="K636" i="2"/>
  <c r="J636" i="2"/>
  <c r="I636" i="2"/>
  <c r="H636" i="2"/>
  <c r="G636" i="2"/>
  <c r="K635" i="2"/>
  <c r="J635" i="2"/>
  <c r="I635" i="2"/>
  <c r="H635" i="2"/>
  <c r="G635" i="2"/>
  <c r="K634" i="2"/>
  <c r="J634" i="2"/>
  <c r="I634" i="2"/>
  <c r="H634" i="2"/>
  <c r="G634" i="2"/>
  <c r="K633" i="2"/>
  <c r="J633" i="2"/>
  <c r="I633" i="2"/>
  <c r="H633" i="2"/>
  <c r="G633" i="2"/>
  <c r="K632" i="2"/>
  <c r="J632" i="2"/>
  <c r="I632" i="2"/>
  <c r="H632" i="2"/>
  <c r="G632" i="2"/>
  <c r="K631" i="2"/>
  <c r="J631" i="2"/>
  <c r="I631" i="2"/>
  <c r="H631" i="2"/>
  <c r="G631" i="2"/>
  <c r="K630" i="2"/>
  <c r="J630" i="2"/>
  <c r="I630" i="2"/>
  <c r="H630" i="2"/>
  <c r="G630" i="2"/>
  <c r="K629" i="2"/>
  <c r="J629" i="2"/>
  <c r="I629" i="2"/>
  <c r="H629" i="2"/>
  <c r="G629" i="2"/>
  <c r="K628" i="2"/>
  <c r="J628" i="2"/>
  <c r="I628" i="2"/>
  <c r="H628" i="2"/>
  <c r="G628" i="2"/>
  <c r="K627" i="2"/>
  <c r="J627" i="2"/>
  <c r="I627" i="2"/>
  <c r="H627" i="2"/>
  <c r="G627" i="2"/>
  <c r="K626" i="2"/>
  <c r="J626" i="2"/>
  <c r="I626" i="2"/>
  <c r="H626" i="2"/>
  <c r="G626" i="2"/>
  <c r="K625" i="2"/>
  <c r="J625" i="2"/>
  <c r="I625" i="2"/>
  <c r="H625" i="2"/>
  <c r="G625" i="2"/>
  <c r="K624" i="2"/>
  <c r="J624" i="2"/>
  <c r="I624" i="2"/>
  <c r="H624" i="2"/>
  <c r="G624" i="2"/>
  <c r="K623" i="2"/>
  <c r="J623" i="2"/>
  <c r="I623" i="2"/>
  <c r="H623" i="2"/>
  <c r="G623" i="2"/>
  <c r="K622" i="2"/>
  <c r="J622" i="2"/>
  <c r="I622" i="2"/>
  <c r="H622" i="2"/>
  <c r="G622" i="2"/>
  <c r="K621" i="2"/>
  <c r="J621" i="2"/>
  <c r="I621" i="2"/>
  <c r="H621" i="2"/>
  <c r="G621" i="2"/>
  <c r="K620" i="2"/>
  <c r="J620" i="2"/>
  <c r="I620" i="2"/>
  <c r="H620" i="2"/>
  <c r="G620" i="2"/>
  <c r="K619" i="2"/>
  <c r="J619" i="2"/>
  <c r="I619" i="2"/>
  <c r="H619" i="2"/>
  <c r="G619" i="2"/>
  <c r="K618" i="2"/>
  <c r="J618" i="2"/>
  <c r="I618" i="2"/>
  <c r="H618" i="2"/>
  <c r="G618" i="2"/>
  <c r="K617" i="2"/>
  <c r="J617" i="2"/>
  <c r="I617" i="2"/>
  <c r="H617" i="2"/>
  <c r="G617" i="2"/>
  <c r="K616" i="2"/>
  <c r="J616" i="2"/>
  <c r="I616" i="2"/>
  <c r="H616" i="2"/>
  <c r="G616" i="2"/>
  <c r="K615" i="2"/>
  <c r="J615" i="2"/>
  <c r="I615" i="2"/>
  <c r="H615" i="2"/>
  <c r="G615" i="2"/>
  <c r="K614" i="2"/>
  <c r="J614" i="2"/>
  <c r="I614" i="2"/>
  <c r="H614" i="2"/>
  <c r="G614" i="2"/>
  <c r="K613" i="2"/>
  <c r="J613" i="2"/>
  <c r="I613" i="2"/>
  <c r="H613" i="2"/>
  <c r="G613" i="2"/>
  <c r="K612" i="2"/>
  <c r="J612" i="2"/>
  <c r="I612" i="2"/>
  <c r="H612" i="2"/>
  <c r="G612" i="2"/>
  <c r="K611" i="2"/>
  <c r="J611" i="2"/>
  <c r="I611" i="2"/>
  <c r="H611" i="2"/>
  <c r="G611" i="2"/>
  <c r="K610" i="2"/>
  <c r="J610" i="2"/>
  <c r="I610" i="2"/>
  <c r="H610" i="2"/>
  <c r="G610" i="2"/>
  <c r="K609" i="2"/>
  <c r="J609" i="2"/>
  <c r="I609" i="2"/>
  <c r="H609" i="2"/>
  <c r="G609" i="2"/>
  <c r="K608" i="2"/>
  <c r="J608" i="2"/>
  <c r="I608" i="2"/>
  <c r="H608" i="2"/>
  <c r="G608" i="2"/>
  <c r="K607" i="2"/>
  <c r="J607" i="2"/>
  <c r="I607" i="2"/>
  <c r="H607" i="2"/>
  <c r="G607" i="2"/>
  <c r="K606" i="2"/>
  <c r="J606" i="2"/>
  <c r="I606" i="2"/>
  <c r="H606" i="2"/>
  <c r="G606" i="2"/>
  <c r="K605" i="2"/>
  <c r="J605" i="2"/>
  <c r="I605" i="2"/>
  <c r="H605" i="2"/>
  <c r="G605" i="2"/>
  <c r="K604" i="2"/>
  <c r="J604" i="2"/>
  <c r="I604" i="2"/>
  <c r="H604" i="2"/>
  <c r="G604" i="2"/>
  <c r="K603" i="2"/>
  <c r="J603" i="2"/>
  <c r="I603" i="2"/>
  <c r="H603" i="2"/>
  <c r="G603" i="2"/>
  <c r="K602" i="2"/>
  <c r="J602" i="2"/>
  <c r="I602" i="2"/>
  <c r="H602" i="2"/>
  <c r="G602" i="2"/>
  <c r="K601" i="2"/>
  <c r="J601" i="2"/>
  <c r="I601" i="2"/>
  <c r="H601" i="2"/>
  <c r="G601" i="2"/>
  <c r="K600" i="2"/>
  <c r="J600" i="2"/>
  <c r="I600" i="2"/>
  <c r="H600" i="2"/>
  <c r="G600" i="2"/>
  <c r="K599" i="2"/>
  <c r="J599" i="2"/>
  <c r="I599" i="2"/>
  <c r="H599" i="2"/>
  <c r="G599" i="2"/>
  <c r="K598" i="2"/>
  <c r="J598" i="2"/>
  <c r="I598" i="2"/>
  <c r="H598" i="2"/>
  <c r="G598" i="2"/>
  <c r="K597" i="2"/>
  <c r="J597" i="2"/>
  <c r="I597" i="2"/>
  <c r="H597" i="2"/>
  <c r="G597" i="2"/>
  <c r="K596" i="2"/>
  <c r="J596" i="2"/>
  <c r="I596" i="2"/>
  <c r="H596" i="2"/>
  <c r="G596" i="2"/>
  <c r="K595" i="2"/>
  <c r="J595" i="2"/>
  <c r="I595" i="2"/>
  <c r="H595" i="2"/>
  <c r="G595" i="2"/>
  <c r="K594" i="2"/>
  <c r="J594" i="2"/>
  <c r="I594" i="2"/>
  <c r="H594" i="2"/>
  <c r="G594" i="2"/>
  <c r="K593" i="2"/>
  <c r="J593" i="2"/>
  <c r="I593" i="2"/>
  <c r="H593" i="2"/>
  <c r="G593" i="2"/>
  <c r="K592" i="2"/>
  <c r="J592" i="2"/>
  <c r="I592" i="2"/>
  <c r="H592" i="2"/>
  <c r="G592" i="2"/>
  <c r="K591" i="2"/>
  <c r="J591" i="2"/>
  <c r="I591" i="2"/>
  <c r="H591" i="2"/>
  <c r="G591" i="2"/>
  <c r="K590" i="2"/>
  <c r="J590" i="2"/>
  <c r="I590" i="2"/>
  <c r="H590" i="2"/>
  <c r="G590" i="2"/>
  <c r="K589" i="2"/>
  <c r="J589" i="2"/>
  <c r="I589" i="2"/>
  <c r="H589" i="2"/>
  <c r="G589" i="2"/>
  <c r="K588" i="2"/>
  <c r="J588" i="2"/>
  <c r="I588" i="2"/>
  <c r="H588" i="2"/>
  <c r="G588" i="2"/>
  <c r="K587" i="2"/>
  <c r="J587" i="2"/>
  <c r="I587" i="2"/>
  <c r="H587" i="2"/>
  <c r="G587" i="2"/>
  <c r="K586" i="2"/>
  <c r="J586" i="2"/>
  <c r="I586" i="2"/>
  <c r="H586" i="2"/>
  <c r="G586" i="2"/>
  <c r="K585" i="2"/>
  <c r="J585" i="2"/>
  <c r="I585" i="2"/>
  <c r="H585" i="2"/>
  <c r="G585" i="2"/>
  <c r="K584" i="2"/>
  <c r="J584" i="2"/>
  <c r="I584" i="2"/>
  <c r="H584" i="2"/>
  <c r="G584" i="2"/>
  <c r="K583" i="2"/>
  <c r="J583" i="2"/>
  <c r="I583" i="2"/>
  <c r="H583" i="2"/>
  <c r="G583" i="2"/>
  <c r="K582" i="2"/>
  <c r="J582" i="2"/>
  <c r="I582" i="2"/>
  <c r="H582" i="2"/>
  <c r="G582" i="2"/>
  <c r="K581" i="2"/>
  <c r="J581" i="2"/>
  <c r="I581" i="2"/>
  <c r="H581" i="2"/>
  <c r="G581" i="2"/>
  <c r="K580" i="2"/>
  <c r="J580" i="2"/>
  <c r="I580" i="2"/>
  <c r="H580" i="2"/>
  <c r="G580" i="2"/>
  <c r="K579" i="2"/>
  <c r="J579" i="2"/>
  <c r="I579" i="2"/>
  <c r="H579" i="2"/>
  <c r="G579" i="2"/>
  <c r="K578" i="2"/>
  <c r="J578" i="2"/>
  <c r="I578" i="2"/>
  <c r="H578" i="2"/>
  <c r="G578" i="2"/>
  <c r="K577" i="2"/>
  <c r="J577" i="2"/>
  <c r="I577" i="2"/>
  <c r="H577" i="2"/>
  <c r="G577" i="2"/>
  <c r="K576" i="2"/>
  <c r="J576" i="2"/>
  <c r="I576" i="2"/>
  <c r="H576" i="2"/>
  <c r="G576" i="2"/>
  <c r="K575" i="2"/>
  <c r="J575" i="2"/>
  <c r="I575" i="2"/>
  <c r="H575" i="2"/>
  <c r="G575" i="2"/>
  <c r="K574" i="2"/>
  <c r="J574" i="2"/>
  <c r="I574" i="2"/>
  <c r="H574" i="2"/>
  <c r="G574" i="2"/>
  <c r="K573" i="2"/>
  <c r="J573" i="2"/>
  <c r="I573" i="2"/>
  <c r="H573" i="2"/>
  <c r="G573" i="2"/>
  <c r="K572" i="2"/>
  <c r="J572" i="2"/>
  <c r="I572" i="2"/>
  <c r="H572" i="2"/>
  <c r="G572" i="2"/>
  <c r="K571" i="2"/>
  <c r="J571" i="2"/>
  <c r="I571" i="2"/>
  <c r="H571" i="2"/>
  <c r="G571" i="2"/>
  <c r="K570" i="2"/>
  <c r="J570" i="2"/>
  <c r="I570" i="2"/>
  <c r="H570" i="2"/>
  <c r="G570" i="2"/>
  <c r="K569" i="2"/>
  <c r="J569" i="2"/>
  <c r="I569" i="2"/>
  <c r="H569" i="2"/>
  <c r="G569" i="2"/>
  <c r="K568" i="2"/>
  <c r="J568" i="2"/>
  <c r="I568" i="2"/>
  <c r="H568" i="2"/>
  <c r="G568" i="2"/>
  <c r="K567" i="2"/>
  <c r="J567" i="2"/>
  <c r="I567" i="2"/>
  <c r="H567" i="2"/>
  <c r="G567" i="2"/>
  <c r="K566" i="2"/>
  <c r="J566" i="2"/>
  <c r="I566" i="2"/>
  <c r="H566" i="2"/>
  <c r="G566" i="2"/>
  <c r="K565" i="2"/>
  <c r="J565" i="2"/>
  <c r="I565" i="2"/>
  <c r="H565" i="2"/>
  <c r="G565" i="2"/>
  <c r="K564" i="2"/>
  <c r="J564" i="2"/>
  <c r="I564" i="2"/>
  <c r="H564" i="2"/>
  <c r="G564" i="2"/>
  <c r="K563" i="2"/>
  <c r="J563" i="2"/>
  <c r="I563" i="2"/>
  <c r="H563" i="2"/>
  <c r="G563" i="2"/>
  <c r="K562" i="2"/>
  <c r="J562" i="2"/>
  <c r="I562" i="2"/>
  <c r="H562" i="2"/>
  <c r="G562" i="2"/>
  <c r="K561" i="2"/>
  <c r="J561" i="2"/>
  <c r="I561" i="2"/>
  <c r="H561" i="2"/>
  <c r="G561" i="2"/>
  <c r="K560" i="2"/>
  <c r="J560" i="2"/>
  <c r="I560" i="2"/>
  <c r="H560" i="2"/>
  <c r="G560" i="2"/>
  <c r="K559" i="2"/>
  <c r="J559" i="2"/>
  <c r="I559" i="2"/>
  <c r="H559" i="2"/>
  <c r="G559" i="2"/>
  <c r="K558" i="2"/>
  <c r="J558" i="2"/>
  <c r="I558" i="2"/>
  <c r="H558" i="2"/>
  <c r="G558" i="2"/>
  <c r="K557" i="2"/>
  <c r="J557" i="2"/>
  <c r="I557" i="2"/>
  <c r="H557" i="2"/>
  <c r="G557" i="2"/>
  <c r="K556" i="2"/>
  <c r="J556" i="2"/>
  <c r="I556" i="2"/>
  <c r="H556" i="2"/>
  <c r="G556" i="2"/>
  <c r="K555" i="2"/>
  <c r="J555" i="2"/>
  <c r="I555" i="2"/>
  <c r="H555" i="2"/>
  <c r="G555" i="2"/>
  <c r="K554" i="2"/>
  <c r="J554" i="2"/>
  <c r="I554" i="2"/>
  <c r="H554" i="2"/>
  <c r="G554" i="2"/>
  <c r="K553" i="2"/>
  <c r="J553" i="2"/>
  <c r="I553" i="2"/>
  <c r="H553" i="2"/>
  <c r="G553" i="2"/>
  <c r="K552" i="2"/>
  <c r="J552" i="2"/>
  <c r="I552" i="2"/>
  <c r="H552" i="2"/>
  <c r="G552" i="2"/>
  <c r="K551" i="2"/>
  <c r="J551" i="2"/>
  <c r="I551" i="2"/>
  <c r="H551" i="2"/>
  <c r="G551" i="2"/>
  <c r="K550" i="2"/>
  <c r="J550" i="2"/>
  <c r="I550" i="2"/>
  <c r="H550" i="2"/>
  <c r="G550" i="2"/>
  <c r="K549" i="2"/>
  <c r="J549" i="2"/>
  <c r="I549" i="2"/>
  <c r="H549" i="2"/>
  <c r="G549" i="2"/>
  <c r="K548" i="2"/>
  <c r="J548" i="2"/>
  <c r="I548" i="2"/>
  <c r="H548" i="2"/>
  <c r="G548" i="2"/>
  <c r="K547" i="2"/>
  <c r="J547" i="2"/>
  <c r="I547" i="2"/>
  <c r="H547" i="2"/>
  <c r="G547" i="2"/>
  <c r="K546" i="2"/>
  <c r="J546" i="2"/>
  <c r="I546" i="2"/>
  <c r="H546" i="2"/>
  <c r="G546" i="2"/>
  <c r="K545" i="2"/>
  <c r="J545" i="2"/>
  <c r="I545" i="2"/>
  <c r="H545" i="2"/>
  <c r="G545" i="2"/>
  <c r="K544" i="2"/>
  <c r="J544" i="2"/>
  <c r="I544" i="2"/>
  <c r="H544" i="2"/>
  <c r="G544" i="2"/>
  <c r="K543" i="2"/>
  <c r="J543" i="2"/>
  <c r="I543" i="2"/>
  <c r="H543" i="2"/>
  <c r="G543" i="2"/>
  <c r="K542" i="2"/>
  <c r="J542" i="2"/>
  <c r="I542" i="2"/>
  <c r="H542" i="2"/>
  <c r="G542" i="2"/>
  <c r="K541" i="2"/>
  <c r="J541" i="2"/>
  <c r="I541" i="2"/>
  <c r="H541" i="2"/>
  <c r="G541" i="2"/>
  <c r="K540" i="2"/>
  <c r="J540" i="2"/>
  <c r="I540" i="2"/>
  <c r="H540" i="2"/>
  <c r="G540" i="2"/>
  <c r="K539" i="2"/>
  <c r="J539" i="2"/>
  <c r="I539" i="2"/>
  <c r="H539" i="2"/>
  <c r="G539" i="2"/>
  <c r="K538" i="2"/>
  <c r="J538" i="2"/>
  <c r="I538" i="2"/>
  <c r="H538" i="2"/>
  <c r="G538" i="2"/>
  <c r="K537" i="2"/>
  <c r="J537" i="2"/>
  <c r="I537" i="2"/>
  <c r="H537" i="2"/>
  <c r="G537" i="2"/>
  <c r="K536" i="2"/>
  <c r="J536" i="2"/>
  <c r="I536" i="2"/>
  <c r="H536" i="2"/>
  <c r="G536" i="2"/>
  <c r="K535" i="2"/>
  <c r="J535" i="2"/>
  <c r="I535" i="2"/>
  <c r="H535" i="2"/>
  <c r="G535" i="2"/>
  <c r="K534" i="2"/>
  <c r="J534" i="2"/>
  <c r="I534" i="2"/>
  <c r="H534" i="2"/>
  <c r="G534" i="2"/>
  <c r="K533" i="2"/>
  <c r="J533" i="2"/>
  <c r="I533" i="2"/>
  <c r="H533" i="2"/>
  <c r="G533" i="2"/>
  <c r="K532" i="2"/>
  <c r="J532" i="2"/>
  <c r="I532" i="2"/>
  <c r="H532" i="2"/>
  <c r="G532" i="2"/>
  <c r="K531" i="2"/>
  <c r="J531" i="2"/>
  <c r="I531" i="2"/>
  <c r="H531" i="2"/>
  <c r="G531" i="2"/>
  <c r="K530" i="2"/>
  <c r="J530" i="2"/>
  <c r="I530" i="2"/>
  <c r="H530" i="2"/>
  <c r="G530" i="2"/>
  <c r="K529" i="2"/>
  <c r="J529" i="2"/>
  <c r="I529" i="2"/>
  <c r="H529" i="2"/>
  <c r="G529" i="2"/>
  <c r="K528" i="2"/>
  <c r="J528" i="2"/>
  <c r="I528" i="2"/>
  <c r="H528" i="2"/>
  <c r="G528" i="2"/>
  <c r="K527" i="2"/>
  <c r="J527" i="2"/>
  <c r="I527" i="2"/>
  <c r="H527" i="2"/>
  <c r="G527" i="2"/>
  <c r="K526" i="2"/>
  <c r="J526" i="2"/>
  <c r="I526" i="2"/>
  <c r="H526" i="2"/>
  <c r="G526" i="2"/>
  <c r="K525" i="2"/>
  <c r="J525" i="2"/>
  <c r="I525" i="2"/>
  <c r="H525" i="2"/>
  <c r="G525" i="2"/>
  <c r="K524" i="2"/>
  <c r="J524" i="2"/>
  <c r="I524" i="2"/>
  <c r="H524" i="2"/>
  <c r="G524" i="2"/>
  <c r="K523" i="2"/>
  <c r="J523" i="2"/>
  <c r="I523" i="2"/>
  <c r="H523" i="2"/>
  <c r="G523" i="2"/>
  <c r="K522" i="2"/>
  <c r="J522" i="2"/>
  <c r="I522" i="2"/>
  <c r="H522" i="2"/>
  <c r="G522" i="2"/>
  <c r="K521" i="2"/>
  <c r="J521" i="2"/>
  <c r="I521" i="2"/>
  <c r="H521" i="2"/>
  <c r="G521" i="2"/>
  <c r="K520" i="2"/>
  <c r="J520" i="2"/>
  <c r="I520" i="2"/>
  <c r="H520" i="2"/>
  <c r="G520" i="2"/>
  <c r="K519" i="2"/>
  <c r="J519" i="2"/>
  <c r="I519" i="2"/>
  <c r="H519" i="2"/>
  <c r="G519" i="2"/>
  <c r="K518" i="2"/>
  <c r="J518" i="2"/>
  <c r="I518" i="2"/>
  <c r="H518" i="2"/>
  <c r="G518" i="2"/>
  <c r="K517" i="2"/>
  <c r="J517" i="2"/>
  <c r="I517" i="2"/>
  <c r="H517" i="2"/>
  <c r="G517" i="2"/>
  <c r="K516" i="2"/>
  <c r="J516" i="2"/>
  <c r="I516" i="2"/>
  <c r="H516" i="2"/>
  <c r="G516" i="2"/>
  <c r="K515" i="2"/>
  <c r="J515" i="2"/>
  <c r="I515" i="2"/>
  <c r="H515" i="2"/>
  <c r="G515" i="2"/>
  <c r="K514" i="2"/>
  <c r="J514" i="2"/>
  <c r="I514" i="2"/>
  <c r="H514" i="2"/>
  <c r="G514" i="2"/>
  <c r="K513" i="2"/>
  <c r="J513" i="2"/>
  <c r="I513" i="2"/>
  <c r="H513" i="2"/>
  <c r="G513" i="2"/>
  <c r="K512" i="2"/>
  <c r="J512" i="2"/>
  <c r="I512" i="2"/>
  <c r="H512" i="2"/>
  <c r="G512" i="2"/>
  <c r="K511" i="2"/>
  <c r="J511" i="2"/>
  <c r="I511" i="2"/>
  <c r="H511" i="2"/>
  <c r="G511" i="2"/>
  <c r="K510" i="2"/>
  <c r="J510" i="2"/>
  <c r="I510" i="2"/>
  <c r="H510" i="2"/>
  <c r="G510" i="2"/>
  <c r="K509" i="2"/>
  <c r="J509" i="2"/>
  <c r="I509" i="2"/>
  <c r="H509" i="2"/>
  <c r="G509" i="2"/>
  <c r="K508" i="2"/>
  <c r="J508" i="2"/>
  <c r="I508" i="2"/>
  <c r="H508" i="2"/>
  <c r="G508" i="2"/>
  <c r="K507" i="2"/>
  <c r="J507" i="2"/>
  <c r="I507" i="2"/>
  <c r="H507" i="2"/>
  <c r="G507" i="2"/>
  <c r="K506" i="2"/>
  <c r="J506" i="2"/>
  <c r="I506" i="2"/>
  <c r="H506" i="2"/>
  <c r="G506" i="2"/>
  <c r="K505" i="2"/>
  <c r="J505" i="2"/>
  <c r="I505" i="2"/>
  <c r="H505" i="2"/>
  <c r="G505" i="2"/>
  <c r="K504" i="2"/>
  <c r="J504" i="2"/>
  <c r="I504" i="2"/>
  <c r="H504" i="2"/>
  <c r="G504" i="2"/>
  <c r="K503" i="2"/>
  <c r="J503" i="2"/>
  <c r="I503" i="2"/>
  <c r="H503" i="2"/>
  <c r="G503" i="2"/>
  <c r="K502" i="2"/>
  <c r="J502" i="2"/>
  <c r="I502" i="2"/>
  <c r="H502" i="2"/>
  <c r="G502" i="2"/>
  <c r="K501" i="2"/>
  <c r="J501" i="2"/>
  <c r="I501" i="2"/>
  <c r="H501" i="2"/>
  <c r="G501" i="2"/>
  <c r="K500" i="2"/>
  <c r="J500" i="2"/>
  <c r="I500" i="2"/>
  <c r="H500" i="2"/>
  <c r="G500" i="2"/>
  <c r="K499" i="2"/>
  <c r="J499" i="2"/>
  <c r="I499" i="2"/>
  <c r="H499" i="2"/>
  <c r="G499" i="2"/>
  <c r="K498" i="2"/>
  <c r="J498" i="2"/>
  <c r="I498" i="2"/>
  <c r="H498" i="2"/>
  <c r="G498" i="2"/>
  <c r="K497" i="2"/>
  <c r="J497" i="2"/>
  <c r="I497" i="2"/>
  <c r="H497" i="2"/>
  <c r="G497" i="2"/>
  <c r="K496" i="2"/>
  <c r="J496" i="2"/>
  <c r="I496" i="2"/>
  <c r="H496" i="2"/>
  <c r="G496" i="2"/>
  <c r="K495" i="2"/>
  <c r="J495" i="2"/>
  <c r="I495" i="2"/>
  <c r="H495" i="2"/>
  <c r="G495" i="2"/>
  <c r="K494" i="2"/>
  <c r="J494" i="2"/>
  <c r="I494" i="2"/>
  <c r="H494" i="2"/>
  <c r="G494" i="2"/>
  <c r="K493" i="2"/>
  <c r="J493" i="2"/>
  <c r="I493" i="2"/>
  <c r="H493" i="2"/>
  <c r="G493" i="2"/>
  <c r="K492" i="2"/>
  <c r="J492" i="2"/>
  <c r="I492" i="2"/>
  <c r="H492" i="2"/>
  <c r="G492" i="2"/>
  <c r="K491" i="2"/>
  <c r="J491" i="2"/>
  <c r="I491" i="2"/>
  <c r="H491" i="2"/>
  <c r="G491" i="2"/>
  <c r="K490" i="2"/>
  <c r="J490" i="2"/>
  <c r="I490" i="2"/>
  <c r="H490" i="2"/>
  <c r="G490" i="2"/>
  <c r="K489" i="2"/>
  <c r="J489" i="2"/>
  <c r="I489" i="2"/>
  <c r="H489" i="2"/>
  <c r="G489" i="2"/>
  <c r="K488" i="2"/>
  <c r="J488" i="2"/>
  <c r="I488" i="2"/>
  <c r="H488" i="2"/>
  <c r="G488" i="2"/>
  <c r="K487" i="2"/>
  <c r="J487" i="2"/>
  <c r="I487" i="2"/>
  <c r="H487" i="2"/>
  <c r="G487" i="2"/>
  <c r="K486" i="2"/>
  <c r="J486" i="2"/>
  <c r="I486" i="2"/>
  <c r="H486" i="2"/>
  <c r="G486" i="2"/>
  <c r="K485" i="2"/>
  <c r="J485" i="2"/>
  <c r="I485" i="2"/>
  <c r="H485" i="2"/>
  <c r="G485" i="2"/>
  <c r="K484" i="2"/>
  <c r="J484" i="2"/>
  <c r="I484" i="2"/>
  <c r="H484" i="2"/>
  <c r="G484" i="2"/>
  <c r="K483" i="2"/>
  <c r="J483" i="2"/>
  <c r="I483" i="2"/>
  <c r="H483" i="2"/>
  <c r="G483" i="2"/>
  <c r="K482" i="2"/>
  <c r="J482" i="2"/>
  <c r="I482" i="2"/>
  <c r="H482" i="2"/>
  <c r="G482" i="2"/>
  <c r="K481" i="2"/>
  <c r="J481" i="2"/>
  <c r="I481" i="2"/>
  <c r="H481" i="2"/>
  <c r="G481" i="2"/>
  <c r="K480" i="2"/>
  <c r="J480" i="2"/>
  <c r="I480" i="2"/>
  <c r="H480" i="2"/>
  <c r="G480" i="2"/>
  <c r="K479" i="2"/>
  <c r="J479" i="2"/>
  <c r="I479" i="2"/>
  <c r="H479" i="2"/>
  <c r="G479" i="2"/>
  <c r="K478" i="2"/>
  <c r="J478" i="2"/>
  <c r="I478" i="2"/>
  <c r="H478" i="2"/>
  <c r="G478" i="2"/>
  <c r="K477" i="2"/>
  <c r="J477" i="2"/>
  <c r="I477" i="2"/>
  <c r="H477" i="2"/>
  <c r="G477" i="2"/>
  <c r="K476" i="2"/>
  <c r="J476" i="2"/>
  <c r="I476" i="2"/>
  <c r="H476" i="2"/>
  <c r="G476" i="2"/>
  <c r="K475" i="2"/>
  <c r="J475" i="2"/>
  <c r="I475" i="2"/>
  <c r="H475" i="2"/>
  <c r="G475" i="2"/>
  <c r="K474" i="2"/>
  <c r="J474" i="2"/>
  <c r="I474" i="2"/>
  <c r="H474" i="2"/>
  <c r="G474" i="2"/>
  <c r="K473" i="2"/>
  <c r="J473" i="2"/>
  <c r="I473" i="2"/>
  <c r="H473" i="2"/>
  <c r="G473" i="2"/>
  <c r="K472" i="2"/>
  <c r="J472" i="2"/>
  <c r="I472" i="2"/>
  <c r="H472" i="2"/>
  <c r="G472" i="2"/>
  <c r="K471" i="2"/>
  <c r="J471" i="2"/>
  <c r="I471" i="2"/>
  <c r="H471" i="2"/>
  <c r="G471" i="2"/>
  <c r="K470" i="2"/>
  <c r="J470" i="2"/>
  <c r="I470" i="2"/>
  <c r="H470" i="2"/>
  <c r="G470" i="2"/>
  <c r="K469" i="2"/>
  <c r="J469" i="2"/>
  <c r="I469" i="2"/>
  <c r="H469" i="2"/>
  <c r="G469" i="2"/>
  <c r="K468" i="2"/>
  <c r="J468" i="2"/>
  <c r="I468" i="2"/>
  <c r="H468" i="2"/>
  <c r="G468" i="2"/>
  <c r="K467" i="2"/>
  <c r="J467" i="2"/>
  <c r="I467" i="2"/>
  <c r="H467" i="2"/>
  <c r="G467" i="2"/>
  <c r="K466" i="2"/>
  <c r="J466" i="2"/>
  <c r="I466" i="2"/>
  <c r="H466" i="2"/>
  <c r="G466" i="2"/>
  <c r="K465" i="2"/>
  <c r="J465" i="2"/>
  <c r="I465" i="2"/>
  <c r="H465" i="2"/>
  <c r="G465" i="2"/>
  <c r="K464" i="2"/>
  <c r="J464" i="2"/>
  <c r="I464" i="2"/>
  <c r="H464" i="2"/>
  <c r="G464" i="2"/>
  <c r="K463" i="2"/>
  <c r="J463" i="2"/>
  <c r="I463" i="2"/>
  <c r="H463" i="2"/>
  <c r="G463" i="2"/>
  <c r="K462" i="2"/>
  <c r="J462" i="2"/>
  <c r="I462" i="2"/>
  <c r="H462" i="2"/>
  <c r="G462" i="2"/>
  <c r="K461" i="2"/>
  <c r="J461" i="2"/>
  <c r="I461" i="2"/>
  <c r="H461" i="2"/>
  <c r="G461" i="2"/>
  <c r="K460" i="2"/>
  <c r="J460" i="2"/>
  <c r="I460" i="2"/>
  <c r="H460" i="2"/>
  <c r="G460" i="2"/>
  <c r="K459" i="2"/>
  <c r="J459" i="2"/>
  <c r="I459" i="2"/>
  <c r="H459" i="2"/>
  <c r="G459" i="2"/>
  <c r="K458" i="2"/>
  <c r="J458" i="2"/>
  <c r="I458" i="2"/>
  <c r="H458" i="2"/>
  <c r="G458" i="2"/>
  <c r="K457" i="2"/>
  <c r="J457" i="2"/>
  <c r="I457" i="2"/>
  <c r="H457" i="2"/>
  <c r="G457" i="2"/>
  <c r="K456" i="2"/>
  <c r="J456" i="2"/>
  <c r="I456" i="2"/>
  <c r="H456" i="2"/>
  <c r="G456" i="2"/>
  <c r="K455" i="2"/>
  <c r="J455" i="2"/>
  <c r="I455" i="2"/>
  <c r="H455" i="2"/>
  <c r="G455" i="2"/>
  <c r="K454" i="2"/>
  <c r="J454" i="2"/>
  <c r="I454" i="2"/>
  <c r="H454" i="2"/>
  <c r="G454" i="2"/>
  <c r="K453" i="2"/>
  <c r="J453" i="2"/>
  <c r="I453" i="2"/>
  <c r="H453" i="2"/>
  <c r="G453" i="2"/>
  <c r="K452" i="2"/>
  <c r="J452" i="2"/>
  <c r="I452" i="2"/>
  <c r="H452" i="2"/>
  <c r="G452" i="2"/>
  <c r="K451" i="2"/>
  <c r="J451" i="2"/>
  <c r="I451" i="2"/>
  <c r="H451" i="2"/>
  <c r="G451" i="2"/>
  <c r="K450" i="2"/>
  <c r="J450" i="2"/>
  <c r="I450" i="2"/>
  <c r="H450" i="2"/>
  <c r="G450" i="2"/>
  <c r="K449" i="2"/>
  <c r="J449" i="2"/>
  <c r="I449" i="2"/>
  <c r="H449" i="2"/>
  <c r="G449" i="2"/>
  <c r="K448" i="2"/>
  <c r="J448" i="2"/>
  <c r="I448" i="2"/>
  <c r="H448" i="2"/>
  <c r="G448" i="2"/>
  <c r="K447" i="2"/>
  <c r="J447" i="2"/>
  <c r="I447" i="2"/>
  <c r="H447" i="2"/>
  <c r="G447" i="2"/>
  <c r="K446" i="2"/>
  <c r="J446" i="2"/>
  <c r="I446" i="2"/>
  <c r="H446" i="2"/>
  <c r="G446" i="2"/>
  <c r="K445" i="2"/>
  <c r="J445" i="2"/>
  <c r="I445" i="2"/>
  <c r="H445" i="2"/>
  <c r="G445" i="2"/>
  <c r="K444" i="2"/>
  <c r="J444" i="2"/>
  <c r="I444" i="2"/>
  <c r="H444" i="2"/>
  <c r="G444" i="2"/>
  <c r="K443" i="2"/>
  <c r="J443" i="2"/>
  <c r="I443" i="2"/>
  <c r="H443" i="2"/>
  <c r="G443" i="2"/>
  <c r="K442" i="2"/>
  <c r="J442" i="2"/>
  <c r="I442" i="2"/>
  <c r="H442" i="2"/>
  <c r="G442" i="2"/>
  <c r="K441" i="2"/>
  <c r="J441" i="2"/>
  <c r="I441" i="2"/>
  <c r="H441" i="2"/>
  <c r="G441" i="2"/>
  <c r="K440" i="2"/>
  <c r="J440" i="2"/>
  <c r="I440" i="2"/>
  <c r="H440" i="2"/>
  <c r="G440" i="2"/>
  <c r="K439" i="2"/>
  <c r="J439" i="2"/>
  <c r="I439" i="2"/>
  <c r="H439" i="2"/>
  <c r="G439" i="2"/>
  <c r="K438" i="2"/>
  <c r="J438" i="2"/>
  <c r="I438" i="2"/>
  <c r="H438" i="2"/>
  <c r="G438" i="2"/>
  <c r="K437" i="2"/>
  <c r="J437" i="2"/>
  <c r="I437" i="2"/>
  <c r="H437" i="2"/>
  <c r="G437" i="2"/>
  <c r="K436" i="2"/>
  <c r="J436" i="2"/>
  <c r="I436" i="2"/>
  <c r="H436" i="2"/>
  <c r="G436" i="2"/>
  <c r="K435" i="2"/>
  <c r="J435" i="2"/>
  <c r="I435" i="2"/>
  <c r="H435" i="2"/>
  <c r="G435" i="2"/>
  <c r="K434" i="2"/>
  <c r="J434" i="2"/>
  <c r="I434" i="2"/>
  <c r="H434" i="2"/>
  <c r="G434" i="2"/>
  <c r="K433" i="2"/>
  <c r="J433" i="2"/>
  <c r="I433" i="2"/>
  <c r="H433" i="2"/>
  <c r="G433" i="2"/>
  <c r="K432" i="2"/>
  <c r="J432" i="2"/>
  <c r="I432" i="2"/>
  <c r="H432" i="2"/>
  <c r="G432" i="2"/>
  <c r="K431" i="2"/>
  <c r="J431" i="2"/>
  <c r="I431" i="2"/>
  <c r="H431" i="2"/>
  <c r="G431" i="2"/>
  <c r="K430" i="2"/>
  <c r="J430" i="2"/>
  <c r="I430" i="2"/>
  <c r="H430" i="2"/>
  <c r="G430" i="2"/>
  <c r="K429" i="2"/>
  <c r="J429" i="2"/>
  <c r="I429" i="2"/>
  <c r="H429" i="2"/>
  <c r="G429" i="2"/>
  <c r="K428" i="2"/>
  <c r="J428" i="2"/>
  <c r="I428" i="2"/>
  <c r="H428" i="2"/>
  <c r="G428" i="2"/>
  <c r="K427" i="2"/>
  <c r="J427" i="2"/>
  <c r="I427" i="2"/>
  <c r="H427" i="2"/>
  <c r="G427" i="2"/>
  <c r="K426" i="2"/>
  <c r="J426" i="2"/>
  <c r="I426" i="2"/>
  <c r="H426" i="2"/>
  <c r="G426" i="2"/>
  <c r="K425" i="2"/>
  <c r="J425" i="2"/>
  <c r="I425" i="2"/>
  <c r="H425" i="2"/>
  <c r="G425" i="2"/>
  <c r="K424" i="2"/>
  <c r="J424" i="2"/>
  <c r="I424" i="2"/>
  <c r="H424" i="2"/>
  <c r="G424" i="2"/>
  <c r="K423" i="2"/>
  <c r="J423" i="2"/>
  <c r="I423" i="2"/>
  <c r="H423" i="2"/>
  <c r="G423" i="2"/>
  <c r="K422" i="2"/>
  <c r="J422" i="2"/>
  <c r="I422" i="2"/>
  <c r="H422" i="2"/>
  <c r="G422" i="2"/>
  <c r="K421" i="2"/>
  <c r="J421" i="2"/>
  <c r="I421" i="2"/>
  <c r="H421" i="2"/>
  <c r="G421" i="2"/>
  <c r="K420" i="2"/>
  <c r="J420" i="2"/>
  <c r="I420" i="2"/>
  <c r="H420" i="2"/>
  <c r="G420" i="2"/>
  <c r="K419" i="2"/>
  <c r="J419" i="2"/>
  <c r="I419" i="2"/>
  <c r="H419" i="2"/>
  <c r="G419" i="2"/>
  <c r="K418" i="2"/>
  <c r="J418" i="2"/>
  <c r="I418" i="2"/>
  <c r="H418" i="2"/>
  <c r="G418" i="2"/>
  <c r="K417" i="2"/>
  <c r="J417" i="2"/>
  <c r="I417" i="2"/>
  <c r="H417" i="2"/>
  <c r="G417" i="2"/>
  <c r="K416" i="2"/>
  <c r="J416" i="2"/>
  <c r="I416" i="2"/>
  <c r="H416" i="2"/>
  <c r="G416" i="2"/>
  <c r="K415" i="2"/>
  <c r="J415" i="2"/>
  <c r="I415" i="2"/>
  <c r="H415" i="2"/>
  <c r="G415" i="2"/>
  <c r="K414" i="2"/>
  <c r="J414" i="2"/>
  <c r="I414" i="2"/>
  <c r="H414" i="2"/>
  <c r="G414" i="2"/>
  <c r="K413" i="2"/>
  <c r="J413" i="2"/>
  <c r="I413" i="2"/>
  <c r="H413" i="2"/>
  <c r="G413" i="2"/>
  <c r="K412" i="2"/>
  <c r="J412" i="2"/>
  <c r="I412" i="2"/>
  <c r="H412" i="2"/>
  <c r="G412" i="2"/>
  <c r="K411" i="2"/>
  <c r="J411" i="2"/>
  <c r="I411" i="2"/>
  <c r="H411" i="2"/>
  <c r="G411" i="2"/>
  <c r="K410" i="2"/>
  <c r="J410" i="2"/>
  <c r="I410" i="2"/>
  <c r="H410" i="2"/>
  <c r="G410" i="2"/>
  <c r="K409" i="2"/>
  <c r="J409" i="2"/>
  <c r="I409" i="2"/>
  <c r="H409" i="2"/>
  <c r="G409" i="2"/>
  <c r="K408" i="2"/>
  <c r="J408" i="2"/>
  <c r="I408" i="2"/>
  <c r="H408" i="2"/>
  <c r="G408" i="2"/>
  <c r="K407" i="2"/>
  <c r="J407" i="2"/>
  <c r="I407" i="2"/>
  <c r="H407" i="2"/>
  <c r="G407" i="2"/>
  <c r="K406" i="2"/>
  <c r="J406" i="2"/>
  <c r="I406" i="2"/>
  <c r="H406" i="2"/>
  <c r="G406" i="2"/>
  <c r="K405" i="2"/>
  <c r="J405" i="2"/>
  <c r="I405" i="2"/>
  <c r="H405" i="2"/>
  <c r="G405" i="2"/>
  <c r="K404" i="2"/>
  <c r="J404" i="2"/>
  <c r="I404" i="2"/>
  <c r="H404" i="2"/>
  <c r="G404" i="2"/>
  <c r="K403" i="2"/>
  <c r="J403" i="2"/>
  <c r="I403" i="2"/>
  <c r="H403" i="2"/>
  <c r="G403" i="2"/>
  <c r="K402" i="2"/>
  <c r="J402" i="2"/>
  <c r="I402" i="2"/>
  <c r="H402" i="2"/>
  <c r="G402" i="2"/>
  <c r="K401" i="2"/>
  <c r="J401" i="2"/>
  <c r="I401" i="2"/>
  <c r="H401" i="2"/>
  <c r="G401" i="2"/>
  <c r="K400" i="2"/>
  <c r="J400" i="2"/>
  <c r="I400" i="2"/>
  <c r="H400" i="2"/>
  <c r="G400" i="2"/>
  <c r="K399" i="2"/>
  <c r="J399" i="2"/>
  <c r="I399" i="2"/>
  <c r="H399" i="2"/>
  <c r="G399" i="2"/>
  <c r="K398" i="2"/>
  <c r="J398" i="2"/>
  <c r="I398" i="2"/>
  <c r="H398" i="2"/>
  <c r="G398" i="2"/>
  <c r="K397" i="2"/>
  <c r="J397" i="2"/>
  <c r="I397" i="2"/>
  <c r="H397" i="2"/>
  <c r="G397" i="2"/>
  <c r="K396" i="2"/>
  <c r="J396" i="2"/>
  <c r="I396" i="2"/>
  <c r="H396" i="2"/>
  <c r="G396" i="2"/>
  <c r="K395" i="2"/>
  <c r="J395" i="2"/>
  <c r="I395" i="2"/>
  <c r="H395" i="2"/>
  <c r="G395" i="2"/>
  <c r="K394" i="2"/>
  <c r="J394" i="2"/>
  <c r="I394" i="2"/>
  <c r="H394" i="2"/>
  <c r="G394" i="2"/>
  <c r="K393" i="2"/>
  <c r="J393" i="2"/>
  <c r="I393" i="2"/>
  <c r="H393" i="2"/>
  <c r="G393" i="2"/>
  <c r="K392" i="2"/>
  <c r="J392" i="2"/>
  <c r="I392" i="2"/>
  <c r="H392" i="2"/>
  <c r="G392" i="2"/>
  <c r="K391" i="2"/>
  <c r="J391" i="2"/>
  <c r="I391" i="2"/>
  <c r="H391" i="2"/>
  <c r="G391" i="2"/>
  <c r="K390" i="2"/>
  <c r="J390" i="2"/>
  <c r="I390" i="2"/>
  <c r="H390" i="2"/>
  <c r="G390" i="2"/>
  <c r="K389" i="2"/>
  <c r="J389" i="2"/>
  <c r="I389" i="2"/>
  <c r="H389" i="2"/>
  <c r="G389" i="2"/>
  <c r="K388" i="2"/>
  <c r="J388" i="2"/>
  <c r="I388" i="2"/>
  <c r="H388" i="2"/>
  <c r="G388" i="2"/>
  <c r="K387" i="2"/>
  <c r="J387" i="2"/>
  <c r="I387" i="2"/>
  <c r="H387" i="2"/>
  <c r="G387" i="2"/>
  <c r="K386" i="2"/>
  <c r="J386" i="2"/>
  <c r="I386" i="2"/>
  <c r="H386" i="2"/>
  <c r="G386" i="2"/>
  <c r="K385" i="2"/>
  <c r="J385" i="2"/>
  <c r="I385" i="2"/>
  <c r="H385" i="2"/>
  <c r="G385" i="2"/>
  <c r="K384" i="2"/>
  <c r="J384" i="2"/>
  <c r="I384" i="2"/>
  <c r="H384" i="2"/>
  <c r="G384" i="2"/>
  <c r="K383" i="2"/>
  <c r="J383" i="2"/>
  <c r="I383" i="2"/>
  <c r="H383" i="2"/>
  <c r="G383" i="2"/>
  <c r="K382" i="2"/>
  <c r="J382" i="2"/>
  <c r="I382" i="2"/>
  <c r="H382" i="2"/>
  <c r="G382" i="2"/>
  <c r="K381" i="2"/>
  <c r="J381" i="2"/>
  <c r="I381" i="2"/>
  <c r="H381" i="2"/>
  <c r="G381" i="2"/>
  <c r="K380" i="2"/>
  <c r="J380" i="2"/>
  <c r="I380" i="2"/>
  <c r="H380" i="2"/>
  <c r="G380" i="2"/>
  <c r="K379" i="2"/>
  <c r="J379" i="2"/>
  <c r="I379" i="2"/>
  <c r="H379" i="2"/>
  <c r="G379" i="2"/>
  <c r="K378" i="2"/>
  <c r="J378" i="2"/>
  <c r="I378" i="2"/>
  <c r="H378" i="2"/>
  <c r="G378" i="2"/>
  <c r="K377" i="2"/>
  <c r="J377" i="2"/>
  <c r="I377" i="2"/>
  <c r="H377" i="2"/>
  <c r="G377" i="2"/>
  <c r="K376" i="2"/>
  <c r="J376" i="2"/>
  <c r="I376" i="2"/>
  <c r="H376" i="2"/>
  <c r="G376" i="2"/>
  <c r="K375" i="2"/>
  <c r="J375" i="2"/>
  <c r="I375" i="2"/>
  <c r="H375" i="2"/>
  <c r="G375" i="2"/>
  <c r="K374" i="2"/>
  <c r="J374" i="2"/>
  <c r="I374" i="2"/>
  <c r="H374" i="2"/>
  <c r="G374" i="2"/>
  <c r="K373" i="2"/>
  <c r="J373" i="2"/>
  <c r="I373" i="2"/>
  <c r="H373" i="2"/>
  <c r="G373" i="2"/>
  <c r="K372" i="2"/>
  <c r="J372" i="2"/>
  <c r="I372" i="2"/>
  <c r="H372" i="2"/>
  <c r="G372" i="2"/>
  <c r="K371" i="2"/>
  <c r="J371" i="2"/>
  <c r="I371" i="2"/>
  <c r="H371" i="2"/>
  <c r="G371" i="2"/>
  <c r="K370" i="2"/>
  <c r="J370" i="2"/>
  <c r="I370" i="2"/>
  <c r="H370" i="2"/>
  <c r="G370" i="2"/>
  <c r="K369" i="2"/>
  <c r="J369" i="2"/>
  <c r="I369" i="2"/>
  <c r="H369" i="2"/>
  <c r="G369" i="2"/>
  <c r="K368" i="2"/>
  <c r="J368" i="2"/>
  <c r="I368" i="2"/>
  <c r="H368" i="2"/>
  <c r="G368" i="2"/>
  <c r="K367" i="2"/>
  <c r="J367" i="2"/>
  <c r="I367" i="2"/>
  <c r="H367" i="2"/>
  <c r="G367" i="2"/>
  <c r="K366" i="2"/>
  <c r="J366" i="2"/>
  <c r="I366" i="2"/>
  <c r="H366" i="2"/>
  <c r="G366" i="2"/>
  <c r="K365" i="2"/>
  <c r="J365" i="2"/>
  <c r="I365" i="2"/>
  <c r="H365" i="2"/>
  <c r="G365" i="2"/>
  <c r="K364" i="2"/>
  <c r="J364" i="2"/>
  <c r="I364" i="2"/>
  <c r="H364" i="2"/>
  <c r="G364" i="2"/>
  <c r="K363" i="2"/>
  <c r="J363" i="2"/>
  <c r="I363" i="2"/>
  <c r="H363" i="2"/>
  <c r="G363" i="2"/>
  <c r="K362" i="2"/>
  <c r="J362" i="2"/>
  <c r="I362" i="2"/>
  <c r="H362" i="2"/>
  <c r="G362" i="2"/>
  <c r="K361" i="2"/>
  <c r="J361" i="2"/>
  <c r="I361" i="2"/>
  <c r="H361" i="2"/>
  <c r="G361" i="2"/>
  <c r="K360" i="2"/>
  <c r="J360" i="2"/>
  <c r="I360" i="2"/>
  <c r="H360" i="2"/>
  <c r="G360" i="2"/>
  <c r="K359" i="2"/>
  <c r="J359" i="2"/>
  <c r="I359" i="2"/>
  <c r="H359" i="2"/>
  <c r="G359" i="2"/>
  <c r="K358" i="2"/>
  <c r="J358" i="2"/>
  <c r="I358" i="2"/>
  <c r="H358" i="2"/>
  <c r="G358" i="2"/>
  <c r="K357" i="2"/>
  <c r="J357" i="2"/>
  <c r="I357" i="2"/>
  <c r="H357" i="2"/>
  <c r="G357" i="2"/>
  <c r="K356" i="2"/>
  <c r="J356" i="2"/>
  <c r="I356" i="2"/>
  <c r="H356" i="2"/>
  <c r="G356" i="2"/>
  <c r="K355" i="2"/>
  <c r="J355" i="2"/>
  <c r="I355" i="2"/>
  <c r="H355" i="2"/>
  <c r="G355" i="2"/>
  <c r="K354" i="2"/>
  <c r="J354" i="2"/>
  <c r="I354" i="2"/>
  <c r="H354" i="2"/>
  <c r="G354" i="2"/>
  <c r="K353" i="2"/>
  <c r="J353" i="2"/>
  <c r="I353" i="2"/>
  <c r="H353" i="2"/>
  <c r="G353" i="2"/>
  <c r="K352" i="2"/>
  <c r="J352" i="2"/>
  <c r="I352" i="2"/>
  <c r="H352" i="2"/>
  <c r="G352" i="2"/>
  <c r="K351" i="2"/>
  <c r="J351" i="2"/>
  <c r="I351" i="2"/>
  <c r="H351" i="2"/>
  <c r="G351" i="2"/>
  <c r="K350" i="2"/>
  <c r="J350" i="2"/>
  <c r="I350" i="2"/>
  <c r="H350" i="2"/>
  <c r="G350" i="2"/>
  <c r="K349" i="2"/>
  <c r="J349" i="2"/>
  <c r="I349" i="2"/>
  <c r="H349" i="2"/>
  <c r="G349" i="2"/>
  <c r="K348" i="2"/>
  <c r="J348" i="2"/>
  <c r="I348" i="2"/>
  <c r="H348" i="2"/>
  <c r="G348" i="2"/>
  <c r="K347" i="2"/>
  <c r="J347" i="2"/>
  <c r="I347" i="2"/>
  <c r="H347" i="2"/>
  <c r="G347" i="2"/>
  <c r="K346" i="2"/>
  <c r="J346" i="2"/>
  <c r="I346" i="2"/>
  <c r="H346" i="2"/>
  <c r="G346" i="2"/>
  <c r="K345" i="2"/>
  <c r="J345" i="2"/>
  <c r="I345" i="2"/>
  <c r="H345" i="2"/>
  <c r="G345" i="2"/>
  <c r="K344" i="2"/>
  <c r="J344" i="2"/>
  <c r="I344" i="2"/>
  <c r="H344" i="2"/>
  <c r="G344" i="2"/>
  <c r="K343" i="2"/>
  <c r="J343" i="2"/>
  <c r="I343" i="2"/>
  <c r="H343" i="2"/>
  <c r="G343" i="2"/>
  <c r="K342" i="2"/>
  <c r="J342" i="2"/>
  <c r="I342" i="2"/>
  <c r="H342" i="2"/>
  <c r="G342" i="2"/>
  <c r="K341" i="2"/>
  <c r="J341" i="2"/>
  <c r="I341" i="2"/>
  <c r="H341" i="2"/>
  <c r="G341" i="2"/>
  <c r="K340" i="2"/>
  <c r="J340" i="2"/>
  <c r="I340" i="2"/>
  <c r="H340" i="2"/>
  <c r="G340" i="2"/>
  <c r="K339" i="2"/>
  <c r="J339" i="2"/>
  <c r="I339" i="2"/>
  <c r="H339" i="2"/>
  <c r="G339" i="2"/>
  <c r="K338" i="2"/>
  <c r="J338" i="2"/>
  <c r="I338" i="2"/>
  <c r="H338" i="2"/>
  <c r="G338" i="2"/>
  <c r="K337" i="2"/>
  <c r="J337" i="2"/>
  <c r="I337" i="2"/>
  <c r="H337" i="2"/>
  <c r="G337" i="2"/>
  <c r="K336" i="2"/>
  <c r="J336" i="2"/>
  <c r="I336" i="2"/>
  <c r="H336" i="2"/>
  <c r="G336" i="2"/>
  <c r="K335" i="2"/>
  <c r="J335" i="2"/>
  <c r="I335" i="2"/>
  <c r="H335" i="2"/>
  <c r="G335" i="2"/>
  <c r="K334" i="2"/>
  <c r="J334" i="2"/>
  <c r="I334" i="2"/>
  <c r="H334" i="2"/>
  <c r="G334" i="2"/>
  <c r="K333" i="2"/>
  <c r="J333" i="2"/>
  <c r="I333" i="2"/>
  <c r="H333" i="2"/>
  <c r="G333" i="2"/>
  <c r="K332" i="2"/>
  <c r="J332" i="2"/>
  <c r="I332" i="2"/>
  <c r="H332" i="2"/>
  <c r="G332" i="2"/>
  <c r="K331" i="2"/>
  <c r="J331" i="2"/>
  <c r="I331" i="2"/>
  <c r="H331" i="2"/>
  <c r="G331" i="2"/>
  <c r="K330" i="2"/>
  <c r="J330" i="2"/>
  <c r="I330" i="2"/>
  <c r="H330" i="2"/>
  <c r="G330" i="2"/>
  <c r="K329" i="2"/>
  <c r="J329" i="2"/>
  <c r="I329" i="2"/>
  <c r="H329" i="2"/>
  <c r="G329" i="2"/>
  <c r="K328" i="2"/>
  <c r="J328" i="2"/>
  <c r="I328" i="2"/>
  <c r="H328" i="2"/>
  <c r="G328" i="2"/>
  <c r="K327" i="2"/>
  <c r="J327" i="2"/>
  <c r="I327" i="2"/>
  <c r="H327" i="2"/>
  <c r="G327" i="2"/>
  <c r="K326" i="2"/>
  <c r="J326" i="2"/>
  <c r="I326" i="2"/>
  <c r="H326" i="2"/>
  <c r="G326" i="2"/>
  <c r="K325" i="2"/>
  <c r="J325" i="2"/>
  <c r="I325" i="2"/>
  <c r="H325" i="2"/>
  <c r="G325" i="2"/>
  <c r="K324" i="2"/>
  <c r="J324" i="2"/>
  <c r="I324" i="2"/>
  <c r="H324" i="2"/>
  <c r="G324" i="2"/>
  <c r="K323" i="2"/>
  <c r="J323" i="2"/>
  <c r="I323" i="2"/>
  <c r="H323" i="2"/>
  <c r="G323" i="2"/>
  <c r="K322" i="2"/>
  <c r="J322" i="2"/>
  <c r="I322" i="2"/>
  <c r="H322" i="2"/>
  <c r="G322" i="2"/>
  <c r="K321" i="2"/>
  <c r="J321" i="2"/>
  <c r="I321" i="2"/>
  <c r="H321" i="2"/>
  <c r="G321" i="2"/>
  <c r="K320" i="2"/>
  <c r="J320" i="2"/>
  <c r="I320" i="2"/>
  <c r="H320" i="2"/>
  <c r="G320" i="2"/>
  <c r="K319" i="2"/>
  <c r="J319" i="2"/>
  <c r="I319" i="2"/>
  <c r="H319" i="2"/>
  <c r="G319" i="2"/>
  <c r="K318" i="2"/>
  <c r="J318" i="2"/>
  <c r="I318" i="2"/>
  <c r="H318" i="2"/>
  <c r="G318" i="2"/>
  <c r="K317" i="2"/>
  <c r="J317" i="2"/>
  <c r="I317" i="2"/>
  <c r="H317" i="2"/>
  <c r="G317" i="2"/>
  <c r="K316" i="2"/>
  <c r="J316" i="2"/>
  <c r="I316" i="2"/>
  <c r="H316" i="2"/>
  <c r="G316" i="2"/>
  <c r="K315" i="2"/>
  <c r="J315" i="2"/>
  <c r="I315" i="2"/>
  <c r="H315" i="2"/>
  <c r="G315" i="2"/>
  <c r="K314" i="2"/>
  <c r="J314" i="2"/>
  <c r="I314" i="2"/>
  <c r="H314" i="2"/>
  <c r="G314" i="2"/>
  <c r="K313" i="2"/>
  <c r="J313" i="2"/>
  <c r="I313" i="2"/>
  <c r="H313" i="2"/>
  <c r="G313" i="2"/>
  <c r="K312" i="2"/>
  <c r="J312" i="2"/>
  <c r="I312" i="2"/>
  <c r="H312" i="2"/>
  <c r="G312" i="2"/>
  <c r="K311" i="2"/>
  <c r="J311" i="2"/>
  <c r="I311" i="2"/>
  <c r="H311" i="2"/>
  <c r="G311" i="2"/>
  <c r="K310" i="2"/>
  <c r="J310" i="2"/>
  <c r="I310" i="2"/>
  <c r="H310" i="2"/>
  <c r="G310" i="2"/>
  <c r="K309" i="2"/>
  <c r="J309" i="2"/>
  <c r="I309" i="2"/>
  <c r="H309" i="2"/>
  <c r="G309" i="2"/>
  <c r="K308" i="2"/>
  <c r="J308" i="2"/>
  <c r="I308" i="2"/>
  <c r="H308" i="2"/>
  <c r="G308" i="2"/>
  <c r="K307" i="2"/>
  <c r="J307" i="2"/>
  <c r="I307" i="2"/>
  <c r="H307" i="2"/>
  <c r="G307" i="2"/>
  <c r="K306" i="2"/>
  <c r="J306" i="2"/>
  <c r="I306" i="2"/>
  <c r="H306" i="2"/>
  <c r="G306" i="2"/>
  <c r="K305" i="2"/>
  <c r="J305" i="2"/>
  <c r="I305" i="2"/>
  <c r="H305" i="2"/>
  <c r="G305" i="2"/>
  <c r="K304" i="2"/>
  <c r="J304" i="2"/>
  <c r="I304" i="2"/>
  <c r="H304" i="2"/>
  <c r="G304" i="2"/>
  <c r="K303" i="2"/>
  <c r="J303" i="2"/>
  <c r="I303" i="2"/>
  <c r="H303" i="2"/>
  <c r="G303" i="2"/>
  <c r="K302" i="2"/>
  <c r="J302" i="2"/>
  <c r="I302" i="2"/>
  <c r="H302" i="2"/>
  <c r="G302" i="2"/>
  <c r="K301" i="2"/>
  <c r="J301" i="2"/>
  <c r="I301" i="2"/>
  <c r="H301" i="2"/>
  <c r="G301" i="2"/>
  <c r="K300" i="2"/>
  <c r="J300" i="2"/>
  <c r="I300" i="2"/>
  <c r="H300" i="2"/>
  <c r="G300" i="2"/>
  <c r="K299" i="2"/>
  <c r="J299" i="2"/>
  <c r="I299" i="2"/>
  <c r="H299" i="2"/>
  <c r="G299" i="2"/>
  <c r="K298" i="2"/>
  <c r="J298" i="2"/>
  <c r="I298" i="2"/>
  <c r="H298" i="2"/>
  <c r="G298" i="2"/>
  <c r="K297" i="2"/>
  <c r="J297" i="2"/>
  <c r="I297" i="2"/>
  <c r="H297" i="2"/>
  <c r="G297" i="2"/>
  <c r="K296" i="2"/>
  <c r="J296" i="2"/>
  <c r="I296" i="2"/>
  <c r="H296" i="2"/>
  <c r="G296" i="2"/>
  <c r="K295" i="2"/>
  <c r="J295" i="2"/>
  <c r="I295" i="2"/>
  <c r="H295" i="2"/>
  <c r="G295" i="2"/>
  <c r="K294" i="2"/>
  <c r="J294" i="2"/>
  <c r="I294" i="2"/>
  <c r="H294" i="2"/>
  <c r="G294" i="2"/>
  <c r="K293" i="2"/>
  <c r="J293" i="2"/>
  <c r="I293" i="2"/>
  <c r="H293" i="2"/>
  <c r="G293" i="2"/>
  <c r="K292" i="2"/>
  <c r="J292" i="2"/>
  <c r="I292" i="2"/>
  <c r="H292" i="2"/>
  <c r="G292" i="2"/>
  <c r="K291" i="2"/>
  <c r="J291" i="2"/>
  <c r="I291" i="2"/>
  <c r="H291" i="2"/>
  <c r="G291" i="2"/>
  <c r="K290" i="2"/>
  <c r="J290" i="2"/>
  <c r="I290" i="2"/>
  <c r="H290" i="2"/>
  <c r="G290" i="2"/>
  <c r="K289" i="2"/>
  <c r="J289" i="2"/>
  <c r="I289" i="2"/>
  <c r="H289" i="2"/>
  <c r="G289" i="2"/>
  <c r="K288" i="2"/>
  <c r="J288" i="2"/>
  <c r="I288" i="2"/>
  <c r="H288" i="2"/>
  <c r="G288" i="2"/>
  <c r="K287" i="2"/>
  <c r="J287" i="2"/>
  <c r="I287" i="2"/>
  <c r="H287" i="2"/>
  <c r="G287" i="2"/>
  <c r="K286" i="2"/>
  <c r="J286" i="2"/>
  <c r="I286" i="2"/>
  <c r="H286" i="2"/>
  <c r="G286" i="2"/>
  <c r="K285" i="2"/>
  <c r="J285" i="2"/>
  <c r="I285" i="2"/>
  <c r="H285" i="2"/>
  <c r="G285" i="2"/>
  <c r="K284" i="2"/>
  <c r="J284" i="2"/>
  <c r="I284" i="2"/>
  <c r="H284" i="2"/>
  <c r="G284" i="2"/>
  <c r="K283" i="2"/>
  <c r="J283" i="2"/>
  <c r="I283" i="2"/>
  <c r="H283" i="2"/>
  <c r="G283" i="2"/>
  <c r="K282" i="2"/>
  <c r="J282" i="2"/>
  <c r="I282" i="2"/>
  <c r="H282" i="2"/>
  <c r="G282" i="2"/>
  <c r="K281" i="2"/>
  <c r="J281" i="2"/>
  <c r="I281" i="2"/>
  <c r="H281" i="2"/>
  <c r="G281" i="2"/>
  <c r="K280" i="2"/>
  <c r="J280" i="2"/>
  <c r="I280" i="2"/>
  <c r="H280" i="2"/>
  <c r="G280" i="2"/>
  <c r="K279" i="2"/>
  <c r="J279" i="2"/>
  <c r="I279" i="2"/>
  <c r="H279" i="2"/>
  <c r="G279" i="2"/>
  <c r="K278" i="2"/>
  <c r="J278" i="2"/>
  <c r="I278" i="2"/>
  <c r="H278" i="2"/>
  <c r="G278" i="2"/>
  <c r="K277" i="2"/>
  <c r="J277" i="2"/>
  <c r="I277" i="2"/>
  <c r="H277" i="2"/>
  <c r="G277" i="2"/>
  <c r="K276" i="2"/>
  <c r="J276" i="2"/>
  <c r="I276" i="2"/>
  <c r="H276" i="2"/>
  <c r="G276" i="2"/>
  <c r="K275" i="2"/>
  <c r="J275" i="2"/>
  <c r="I275" i="2"/>
  <c r="H275" i="2"/>
  <c r="G275" i="2"/>
  <c r="K274" i="2"/>
  <c r="J274" i="2"/>
  <c r="I274" i="2"/>
  <c r="H274" i="2"/>
  <c r="G274" i="2"/>
  <c r="K273" i="2"/>
  <c r="J273" i="2"/>
  <c r="I273" i="2"/>
  <c r="H273" i="2"/>
  <c r="G273" i="2"/>
  <c r="K272" i="2"/>
  <c r="J272" i="2"/>
  <c r="I272" i="2"/>
  <c r="H272" i="2"/>
  <c r="G272" i="2"/>
  <c r="K271" i="2"/>
  <c r="J271" i="2"/>
  <c r="I271" i="2"/>
  <c r="H271" i="2"/>
  <c r="G271" i="2"/>
  <c r="K270" i="2"/>
  <c r="J270" i="2"/>
  <c r="I270" i="2"/>
  <c r="H270" i="2"/>
  <c r="G270" i="2"/>
  <c r="K269" i="2"/>
  <c r="J269" i="2"/>
  <c r="I269" i="2"/>
  <c r="H269" i="2"/>
  <c r="G269" i="2"/>
  <c r="K268" i="2"/>
  <c r="J268" i="2"/>
  <c r="I268" i="2"/>
  <c r="H268" i="2"/>
  <c r="G268" i="2"/>
  <c r="K267" i="2"/>
  <c r="J267" i="2"/>
  <c r="I267" i="2"/>
  <c r="H267" i="2"/>
  <c r="G267" i="2"/>
  <c r="K266" i="2"/>
  <c r="J266" i="2"/>
  <c r="I266" i="2"/>
  <c r="H266" i="2"/>
  <c r="G266" i="2"/>
  <c r="K265" i="2"/>
  <c r="J265" i="2"/>
  <c r="I265" i="2"/>
  <c r="H265" i="2"/>
  <c r="G265" i="2"/>
  <c r="K264" i="2"/>
  <c r="J264" i="2"/>
  <c r="I264" i="2"/>
  <c r="H264" i="2"/>
  <c r="G264" i="2"/>
  <c r="K263" i="2"/>
  <c r="J263" i="2"/>
  <c r="I263" i="2"/>
  <c r="H263" i="2"/>
  <c r="G263" i="2"/>
  <c r="K262" i="2"/>
  <c r="J262" i="2"/>
  <c r="I262" i="2"/>
  <c r="H262" i="2"/>
  <c r="G262" i="2"/>
  <c r="K261" i="2"/>
  <c r="J261" i="2"/>
  <c r="I261" i="2"/>
  <c r="H261" i="2"/>
  <c r="G261" i="2"/>
  <c r="K260" i="2"/>
  <c r="J260" i="2"/>
  <c r="I260" i="2"/>
  <c r="H260" i="2"/>
  <c r="G260" i="2"/>
  <c r="K259" i="2"/>
  <c r="J259" i="2"/>
  <c r="I259" i="2"/>
  <c r="H259" i="2"/>
  <c r="G259" i="2"/>
  <c r="K258" i="2"/>
  <c r="J258" i="2"/>
  <c r="I258" i="2"/>
  <c r="H258" i="2"/>
  <c r="G258" i="2"/>
  <c r="K257" i="2"/>
  <c r="J257" i="2"/>
  <c r="I257" i="2"/>
  <c r="H257" i="2"/>
  <c r="G257" i="2"/>
  <c r="K256" i="2"/>
  <c r="J256" i="2"/>
  <c r="I256" i="2"/>
  <c r="H256" i="2"/>
  <c r="G256" i="2"/>
  <c r="K255" i="2"/>
  <c r="J255" i="2"/>
  <c r="I255" i="2"/>
  <c r="H255" i="2"/>
  <c r="G255" i="2"/>
  <c r="K254" i="2"/>
  <c r="J254" i="2"/>
  <c r="I254" i="2"/>
  <c r="H254" i="2"/>
  <c r="G254" i="2"/>
  <c r="K253" i="2"/>
  <c r="J253" i="2"/>
  <c r="I253" i="2"/>
  <c r="H253" i="2"/>
  <c r="G253" i="2"/>
  <c r="K252" i="2"/>
  <c r="J252" i="2"/>
  <c r="I252" i="2"/>
  <c r="H252" i="2"/>
  <c r="G252" i="2"/>
  <c r="K251" i="2"/>
  <c r="J251" i="2"/>
  <c r="I251" i="2"/>
  <c r="H251" i="2"/>
  <c r="G251" i="2"/>
  <c r="K250" i="2"/>
  <c r="J250" i="2"/>
  <c r="I250" i="2"/>
  <c r="H250" i="2"/>
  <c r="G250" i="2"/>
  <c r="K249" i="2"/>
  <c r="J249" i="2"/>
  <c r="I249" i="2"/>
  <c r="H249" i="2"/>
  <c r="G249" i="2"/>
  <c r="K248" i="2"/>
  <c r="J248" i="2"/>
  <c r="I248" i="2"/>
  <c r="H248" i="2"/>
  <c r="G248" i="2"/>
  <c r="K247" i="2"/>
  <c r="J247" i="2"/>
  <c r="I247" i="2"/>
  <c r="H247" i="2"/>
  <c r="G247" i="2"/>
  <c r="K246" i="2"/>
  <c r="J246" i="2"/>
  <c r="I246" i="2"/>
  <c r="H246" i="2"/>
  <c r="G246" i="2"/>
  <c r="K245" i="2"/>
  <c r="J245" i="2"/>
  <c r="I245" i="2"/>
  <c r="H245" i="2"/>
  <c r="G245" i="2"/>
  <c r="K244" i="2"/>
  <c r="J244" i="2"/>
  <c r="I244" i="2"/>
  <c r="H244" i="2"/>
  <c r="G244" i="2"/>
  <c r="K243" i="2"/>
  <c r="J243" i="2"/>
  <c r="I243" i="2"/>
  <c r="H243" i="2"/>
  <c r="G243" i="2"/>
  <c r="K242" i="2"/>
  <c r="J242" i="2"/>
  <c r="I242" i="2"/>
  <c r="H242" i="2"/>
  <c r="G242" i="2"/>
  <c r="K241" i="2"/>
  <c r="J241" i="2"/>
  <c r="I241" i="2"/>
  <c r="H241" i="2"/>
  <c r="G241" i="2"/>
  <c r="K240" i="2"/>
  <c r="J240" i="2"/>
  <c r="I240" i="2"/>
  <c r="H240" i="2"/>
  <c r="G240" i="2"/>
  <c r="K239" i="2"/>
  <c r="J239" i="2"/>
  <c r="I239" i="2"/>
  <c r="H239" i="2"/>
  <c r="G239" i="2"/>
  <c r="K238" i="2"/>
  <c r="J238" i="2"/>
  <c r="I238" i="2"/>
  <c r="H238" i="2"/>
  <c r="G238" i="2"/>
  <c r="K237" i="2"/>
  <c r="J237" i="2"/>
  <c r="I237" i="2"/>
  <c r="H237" i="2"/>
  <c r="G237" i="2"/>
  <c r="K236" i="2"/>
  <c r="J236" i="2"/>
  <c r="I236" i="2"/>
  <c r="H236" i="2"/>
  <c r="G236" i="2"/>
  <c r="K235" i="2"/>
  <c r="J235" i="2"/>
  <c r="I235" i="2"/>
  <c r="H235" i="2"/>
  <c r="G235" i="2"/>
  <c r="K234" i="2"/>
  <c r="J234" i="2"/>
  <c r="I234" i="2"/>
  <c r="H234" i="2"/>
  <c r="G234" i="2"/>
  <c r="K233" i="2"/>
  <c r="J233" i="2"/>
  <c r="I233" i="2"/>
  <c r="H233" i="2"/>
  <c r="G233" i="2"/>
  <c r="K232" i="2"/>
  <c r="J232" i="2"/>
  <c r="I232" i="2"/>
  <c r="H232" i="2"/>
  <c r="G232" i="2"/>
  <c r="K231" i="2"/>
  <c r="J231" i="2"/>
  <c r="I231" i="2"/>
  <c r="H231" i="2"/>
  <c r="G231" i="2"/>
  <c r="K230" i="2"/>
  <c r="J230" i="2"/>
  <c r="I230" i="2"/>
  <c r="H230" i="2"/>
  <c r="G230" i="2"/>
  <c r="K229" i="2"/>
  <c r="J229" i="2"/>
  <c r="I229" i="2"/>
  <c r="H229" i="2"/>
  <c r="G229" i="2"/>
  <c r="K228" i="2"/>
  <c r="J228" i="2"/>
  <c r="I228" i="2"/>
  <c r="H228" i="2"/>
  <c r="G228" i="2"/>
  <c r="K227" i="2"/>
  <c r="J227" i="2"/>
  <c r="I227" i="2"/>
  <c r="H227" i="2"/>
  <c r="G227" i="2"/>
  <c r="K226" i="2"/>
  <c r="J226" i="2"/>
  <c r="I226" i="2"/>
  <c r="H226" i="2"/>
  <c r="G226" i="2"/>
  <c r="K225" i="2"/>
  <c r="J225" i="2"/>
  <c r="I225" i="2"/>
  <c r="H225" i="2"/>
  <c r="G225" i="2"/>
  <c r="K224" i="2"/>
  <c r="J224" i="2"/>
  <c r="I224" i="2"/>
  <c r="H224" i="2"/>
  <c r="G224" i="2"/>
  <c r="K223" i="2"/>
  <c r="J223" i="2"/>
  <c r="I223" i="2"/>
  <c r="H223" i="2"/>
  <c r="G223" i="2"/>
  <c r="K222" i="2"/>
  <c r="J222" i="2"/>
  <c r="I222" i="2"/>
  <c r="H222" i="2"/>
  <c r="G222" i="2"/>
  <c r="K221" i="2"/>
  <c r="J221" i="2"/>
  <c r="I221" i="2"/>
  <c r="H221" i="2"/>
  <c r="G221" i="2"/>
  <c r="K220" i="2"/>
  <c r="J220" i="2"/>
  <c r="I220" i="2"/>
  <c r="H220" i="2"/>
  <c r="G220" i="2"/>
  <c r="K219" i="2"/>
  <c r="J219" i="2"/>
  <c r="I219" i="2"/>
  <c r="H219" i="2"/>
  <c r="G219" i="2"/>
  <c r="K218" i="2"/>
  <c r="J218" i="2"/>
  <c r="I218" i="2"/>
  <c r="H218" i="2"/>
  <c r="G218" i="2"/>
  <c r="K217" i="2"/>
  <c r="J217" i="2"/>
  <c r="I217" i="2"/>
  <c r="H217" i="2"/>
  <c r="G217" i="2"/>
  <c r="K216" i="2"/>
  <c r="J216" i="2"/>
  <c r="I216" i="2"/>
  <c r="H216" i="2"/>
  <c r="G216" i="2"/>
  <c r="K215" i="2"/>
  <c r="J215" i="2"/>
  <c r="I215" i="2"/>
  <c r="H215" i="2"/>
  <c r="G215" i="2"/>
  <c r="K214" i="2"/>
  <c r="J214" i="2"/>
  <c r="I214" i="2"/>
  <c r="H214" i="2"/>
  <c r="G214" i="2"/>
  <c r="K213" i="2"/>
  <c r="J213" i="2"/>
  <c r="I213" i="2"/>
  <c r="H213" i="2"/>
  <c r="G213" i="2"/>
  <c r="K212" i="2"/>
  <c r="J212" i="2"/>
  <c r="I212" i="2"/>
  <c r="H212" i="2"/>
  <c r="G212" i="2"/>
  <c r="K211" i="2"/>
  <c r="J211" i="2"/>
  <c r="I211" i="2"/>
  <c r="H211" i="2"/>
  <c r="G211" i="2"/>
  <c r="K210" i="2"/>
  <c r="J210" i="2"/>
  <c r="I210" i="2"/>
  <c r="H210" i="2"/>
  <c r="G210" i="2"/>
  <c r="K209" i="2"/>
  <c r="J209" i="2"/>
  <c r="I209" i="2"/>
  <c r="H209" i="2"/>
  <c r="G209" i="2"/>
  <c r="K208" i="2"/>
  <c r="J208" i="2"/>
  <c r="I208" i="2"/>
  <c r="H208" i="2"/>
  <c r="G208" i="2"/>
  <c r="K207" i="2"/>
  <c r="J207" i="2"/>
  <c r="I207" i="2"/>
  <c r="H207" i="2"/>
  <c r="G207" i="2"/>
  <c r="K206" i="2"/>
  <c r="J206" i="2"/>
  <c r="I206" i="2"/>
  <c r="H206" i="2"/>
  <c r="G206" i="2"/>
  <c r="K205" i="2"/>
  <c r="J205" i="2"/>
  <c r="I205" i="2"/>
  <c r="H205" i="2"/>
  <c r="G205" i="2"/>
  <c r="K204" i="2"/>
  <c r="J204" i="2"/>
  <c r="I204" i="2"/>
  <c r="H204" i="2"/>
  <c r="G204" i="2"/>
  <c r="K203" i="2"/>
  <c r="J203" i="2"/>
  <c r="I203" i="2"/>
  <c r="H203" i="2"/>
  <c r="G203" i="2"/>
  <c r="K202" i="2"/>
  <c r="J202" i="2"/>
  <c r="I202" i="2"/>
  <c r="H202" i="2"/>
  <c r="G202" i="2"/>
  <c r="K201" i="2"/>
  <c r="J201" i="2"/>
  <c r="I201" i="2"/>
  <c r="H201" i="2"/>
  <c r="G201" i="2"/>
  <c r="K200" i="2"/>
  <c r="J200" i="2"/>
  <c r="I200" i="2"/>
  <c r="H200" i="2"/>
  <c r="G200" i="2"/>
  <c r="K199" i="2"/>
  <c r="J199" i="2"/>
  <c r="I199" i="2"/>
  <c r="H199" i="2"/>
  <c r="G199" i="2"/>
  <c r="K198" i="2"/>
  <c r="J198" i="2"/>
  <c r="I198" i="2"/>
  <c r="H198" i="2"/>
  <c r="G198" i="2"/>
  <c r="K197" i="2"/>
  <c r="J197" i="2"/>
  <c r="I197" i="2"/>
  <c r="H197" i="2"/>
  <c r="G197" i="2"/>
  <c r="K196" i="2"/>
  <c r="J196" i="2"/>
  <c r="I196" i="2"/>
  <c r="H196" i="2"/>
  <c r="G196" i="2"/>
  <c r="K195" i="2"/>
  <c r="J195" i="2"/>
  <c r="I195" i="2"/>
  <c r="H195" i="2"/>
  <c r="G195" i="2"/>
  <c r="K194" i="2"/>
  <c r="J194" i="2"/>
  <c r="I194" i="2"/>
  <c r="H194" i="2"/>
  <c r="G194" i="2"/>
  <c r="K193" i="2"/>
  <c r="J193" i="2"/>
  <c r="I193" i="2"/>
  <c r="H193" i="2"/>
  <c r="G193" i="2"/>
  <c r="K192" i="2"/>
  <c r="J192" i="2"/>
  <c r="I192" i="2"/>
  <c r="H192" i="2"/>
  <c r="G192" i="2"/>
  <c r="K191" i="2"/>
  <c r="J191" i="2"/>
  <c r="I191" i="2"/>
  <c r="H191" i="2"/>
  <c r="G191" i="2"/>
  <c r="K190" i="2"/>
  <c r="J190" i="2"/>
  <c r="I190" i="2"/>
  <c r="H190" i="2"/>
  <c r="G190" i="2"/>
  <c r="K189" i="2"/>
  <c r="J189" i="2"/>
  <c r="I189" i="2"/>
  <c r="H189" i="2"/>
  <c r="G189" i="2"/>
  <c r="K188" i="2"/>
  <c r="J188" i="2"/>
  <c r="I188" i="2"/>
  <c r="H188" i="2"/>
  <c r="G188" i="2"/>
  <c r="K187" i="2"/>
  <c r="J187" i="2"/>
  <c r="I187" i="2"/>
  <c r="H187" i="2"/>
  <c r="G187" i="2"/>
  <c r="K186" i="2"/>
  <c r="J186" i="2"/>
  <c r="I186" i="2"/>
  <c r="H186" i="2"/>
  <c r="G186" i="2"/>
  <c r="A186" i="2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K185" i="2"/>
  <c r="J185" i="2"/>
  <c r="I185" i="2"/>
  <c r="H185" i="2"/>
  <c r="G185" i="2"/>
  <c r="K184" i="2"/>
  <c r="J184" i="2"/>
  <c r="I184" i="2"/>
  <c r="H184" i="2"/>
  <c r="G184" i="2"/>
  <c r="K183" i="2"/>
  <c r="J183" i="2"/>
  <c r="I183" i="2"/>
  <c r="H183" i="2"/>
  <c r="G183" i="2"/>
  <c r="K182" i="2"/>
  <c r="J182" i="2"/>
  <c r="I182" i="2"/>
  <c r="H182" i="2"/>
  <c r="G182" i="2"/>
  <c r="K181" i="2"/>
  <c r="J181" i="2"/>
  <c r="I181" i="2"/>
  <c r="H181" i="2"/>
  <c r="G181" i="2"/>
  <c r="K180" i="2"/>
  <c r="J180" i="2"/>
  <c r="I180" i="2"/>
  <c r="H180" i="2"/>
  <c r="G180" i="2"/>
  <c r="K179" i="2"/>
  <c r="J179" i="2"/>
  <c r="I179" i="2"/>
  <c r="H179" i="2"/>
  <c r="G179" i="2"/>
  <c r="K178" i="2"/>
  <c r="J178" i="2"/>
  <c r="I178" i="2"/>
  <c r="H178" i="2"/>
  <c r="G178" i="2"/>
  <c r="K177" i="2"/>
  <c r="J177" i="2"/>
  <c r="I177" i="2"/>
  <c r="H177" i="2"/>
  <c r="G177" i="2"/>
  <c r="K176" i="2"/>
  <c r="J176" i="2"/>
  <c r="I176" i="2"/>
  <c r="H176" i="2"/>
  <c r="G176" i="2"/>
  <c r="K175" i="2"/>
  <c r="J175" i="2"/>
  <c r="I175" i="2"/>
  <c r="H175" i="2"/>
  <c r="G175" i="2"/>
  <c r="K174" i="2"/>
  <c r="J174" i="2"/>
  <c r="I174" i="2"/>
  <c r="H174" i="2"/>
  <c r="G174" i="2"/>
  <c r="K173" i="2"/>
  <c r="J173" i="2"/>
  <c r="I173" i="2"/>
  <c r="H173" i="2"/>
  <c r="G173" i="2"/>
  <c r="K172" i="2"/>
  <c r="J172" i="2"/>
  <c r="I172" i="2"/>
  <c r="H172" i="2"/>
  <c r="G172" i="2"/>
  <c r="K171" i="2"/>
  <c r="J171" i="2"/>
  <c r="I171" i="2"/>
  <c r="H171" i="2"/>
  <c r="G171" i="2"/>
  <c r="K170" i="2"/>
  <c r="J170" i="2"/>
  <c r="I170" i="2"/>
  <c r="H170" i="2"/>
  <c r="G170" i="2"/>
  <c r="K169" i="2"/>
  <c r="J169" i="2"/>
  <c r="I169" i="2"/>
  <c r="H169" i="2"/>
  <c r="G169" i="2"/>
  <c r="K168" i="2"/>
  <c r="J168" i="2"/>
  <c r="I168" i="2"/>
  <c r="H168" i="2"/>
  <c r="G168" i="2"/>
  <c r="K167" i="2"/>
  <c r="J167" i="2"/>
  <c r="I167" i="2"/>
  <c r="H167" i="2"/>
  <c r="G167" i="2"/>
  <c r="K166" i="2"/>
  <c r="J166" i="2"/>
  <c r="I166" i="2"/>
  <c r="H166" i="2"/>
  <c r="G166" i="2"/>
  <c r="K165" i="2"/>
  <c r="J165" i="2"/>
  <c r="I165" i="2"/>
  <c r="H165" i="2"/>
  <c r="G165" i="2"/>
  <c r="K164" i="2"/>
  <c r="J164" i="2"/>
  <c r="I164" i="2"/>
  <c r="H164" i="2"/>
  <c r="G164" i="2"/>
  <c r="K163" i="2"/>
  <c r="J163" i="2"/>
  <c r="I163" i="2"/>
  <c r="H163" i="2"/>
  <c r="G163" i="2"/>
  <c r="K162" i="2"/>
  <c r="J162" i="2"/>
  <c r="I162" i="2"/>
  <c r="H162" i="2"/>
  <c r="G162" i="2"/>
  <c r="K161" i="2"/>
  <c r="J161" i="2"/>
  <c r="I161" i="2"/>
  <c r="H161" i="2"/>
  <c r="G161" i="2"/>
  <c r="K160" i="2"/>
  <c r="J160" i="2"/>
  <c r="I160" i="2"/>
  <c r="H160" i="2"/>
  <c r="G160" i="2"/>
  <c r="K159" i="2"/>
  <c r="J159" i="2"/>
  <c r="I159" i="2"/>
  <c r="H159" i="2"/>
  <c r="G159" i="2"/>
  <c r="K158" i="2"/>
  <c r="J158" i="2"/>
  <c r="I158" i="2"/>
  <c r="H158" i="2"/>
  <c r="G158" i="2"/>
  <c r="K157" i="2"/>
  <c r="J157" i="2"/>
  <c r="I157" i="2"/>
  <c r="H157" i="2"/>
  <c r="G157" i="2"/>
  <c r="K156" i="2"/>
  <c r="J156" i="2"/>
  <c r="I156" i="2"/>
  <c r="H156" i="2"/>
  <c r="G156" i="2"/>
  <c r="K155" i="2"/>
  <c r="J155" i="2"/>
  <c r="I155" i="2"/>
  <c r="H155" i="2"/>
  <c r="G155" i="2"/>
  <c r="K154" i="2"/>
  <c r="J154" i="2"/>
  <c r="I154" i="2"/>
  <c r="H154" i="2"/>
  <c r="G154" i="2"/>
  <c r="K153" i="2"/>
  <c r="J153" i="2"/>
  <c r="I153" i="2"/>
  <c r="H153" i="2"/>
  <c r="G153" i="2"/>
  <c r="K152" i="2"/>
  <c r="J152" i="2"/>
  <c r="I152" i="2"/>
  <c r="H152" i="2"/>
  <c r="G152" i="2"/>
  <c r="K151" i="2"/>
  <c r="J151" i="2"/>
  <c r="I151" i="2"/>
  <c r="H151" i="2"/>
  <c r="G151" i="2"/>
  <c r="K150" i="2"/>
  <c r="J150" i="2"/>
  <c r="I150" i="2"/>
  <c r="H150" i="2"/>
  <c r="G150" i="2"/>
  <c r="K149" i="2"/>
  <c r="J149" i="2"/>
  <c r="I149" i="2"/>
  <c r="H149" i="2"/>
  <c r="G149" i="2"/>
  <c r="K148" i="2"/>
  <c r="J148" i="2"/>
  <c r="I148" i="2"/>
  <c r="H148" i="2"/>
  <c r="G148" i="2"/>
  <c r="K147" i="2"/>
  <c r="J147" i="2"/>
  <c r="I147" i="2"/>
  <c r="H147" i="2"/>
  <c r="G147" i="2"/>
  <c r="K146" i="2"/>
  <c r="J146" i="2"/>
  <c r="I146" i="2"/>
  <c r="H146" i="2"/>
  <c r="G146" i="2"/>
  <c r="K145" i="2"/>
  <c r="J145" i="2"/>
  <c r="I145" i="2"/>
  <c r="H145" i="2"/>
  <c r="G145" i="2"/>
  <c r="K144" i="2"/>
  <c r="J144" i="2"/>
  <c r="I144" i="2"/>
  <c r="H144" i="2"/>
  <c r="G144" i="2"/>
  <c r="K143" i="2"/>
  <c r="J143" i="2"/>
  <c r="I143" i="2"/>
  <c r="H143" i="2"/>
  <c r="G143" i="2"/>
  <c r="K142" i="2"/>
  <c r="J142" i="2"/>
  <c r="I142" i="2"/>
  <c r="H142" i="2"/>
  <c r="G142" i="2"/>
  <c r="K141" i="2"/>
  <c r="J141" i="2"/>
  <c r="I141" i="2"/>
  <c r="H141" i="2"/>
  <c r="G141" i="2"/>
  <c r="K140" i="2"/>
  <c r="J140" i="2"/>
  <c r="I140" i="2"/>
  <c r="H140" i="2"/>
  <c r="G140" i="2"/>
  <c r="K139" i="2"/>
  <c r="J139" i="2"/>
  <c r="I139" i="2"/>
  <c r="H139" i="2"/>
  <c r="G139" i="2"/>
  <c r="K138" i="2"/>
  <c r="J138" i="2"/>
  <c r="I138" i="2"/>
  <c r="H138" i="2"/>
  <c r="G138" i="2"/>
  <c r="K137" i="2"/>
  <c r="J137" i="2"/>
  <c r="I137" i="2"/>
  <c r="H137" i="2"/>
  <c r="G137" i="2"/>
  <c r="K136" i="2"/>
  <c r="J136" i="2"/>
  <c r="I136" i="2"/>
  <c r="H136" i="2"/>
  <c r="G136" i="2"/>
  <c r="K135" i="2"/>
  <c r="J135" i="2"/>
  <c r="I135" i="2"/>
  <c r="H135" i="2"/>
  <c r="G135" i="2"/>
  <c r="K134" i="2"/>
  <c r="J134" i="2"/>
  <c r="I134" i="2"/>
  <c r="H134" i="2"/>
  <c r="G134" i="2"/>
  <c r="K133" i="2"/>
  <c r="J133" i="2"/>
  <c r="I133" i="2"/>
  <c r="H133" i="2"/>
  <c r="G133" i="2"/>
  <c r="K132" i="2"/>
  <c r="J132" i="2"/>
  <c r="I132" i="2"/>
  <c r="H132" i="2"/>
  <c r="G132" i="2"/>
  <c r="K131" i="2"/>
  <c r="J131" i="2"/>
  <c r="I131" i="2"/>
  <c r="H131" i="2"/>
  <c r="G131" i="2"/>
  <c r="K130" i="2"/>
  <c r="J130" i="2"/>
  <c r="I130" i="2"/>
  <c r="H130" i="2"/>
  <c r="G130" i="2"/>
  <c r="K129" i="2"/>
  <c r="J129" i="2"/>
  <c r="I129" i="2"/>
  <c r="H129" i="2"/>
  <c r="G129" i="2"/>
  <c r="K128" i="2"/>
  <c r="J128" i="2"/>
  <c r="I128" i="2"/>
  <c r="H128" i="2"/>
  <c r="G128" i="2"/>
  <c r="K127" i="2"/>
  <c r="J127" i="2"/>
  <c r="I127" i="2"/>
  <c r="H127" i="2"/>
  <c r="G127" i="2"/>
  <c r="K126" i="2"/>
  <c r="J126" i="2"/>
  <c r="I126" i="2"/>
  <c r="H126" i="2"/>
  <c r="G126" i="2"/>
  <c r="K125" i="2"/>
  <c r="J125" i="2"/>
  <c r="I125" i="2"/>
  <c r="H125" i="2"/>
  <c r="G125" i="2"/>
  <c r="K124" i="2"/>
  <c r="J124" i="2"/>
  <c r="I124" i="2"/>
  <c r="H124" i="2"/>
  <c r="G124" i="2"/>
  <c r="K123" i="2"/>
  <c r="J123" i="2"/>
  <c r="I123" i="2"/>
  <c r="H123" i="2"/>
  <c r="G123" i="2"/>
  <c r="K122" i="2"/>
  <c r="J122" i="2"/>
  <c r="I122" i="2"/>
  <c r="H122" i="2"/>
  <c r="G122" i="2"/>
  <c r="K121" i="2"/>
  <c r="J121" i="2"/>
  <c r="I121" i="2"/>
  <c r="H121" i="2"/>
  <c r="G121" i="2"/>
  <c r="K120" i="2"/>
  <c r="J120" i="2"/>
  <c r="I120" i="2"/>
  <c r="H120" i="2"/>
  <c r="G120" i="2"/>
  <c r="K119" i="2"/>
  <c r="J119" i="2"/>
  <c r="I119" i="2"/>
  <c r="H119" i="2"/>
  <c r="G119" i="2"/>
  <c r="K118" i="2"/>
  <c r="J118" i="2"/>
  <c r="I118" i="2"/>
  <c r="H118" i="2"/>
  <c r="G118" i="2"/>
  <c r="K117" i="2"/>
  <c r="J117" i="2"/>
  <c r="I117" i="2"/>
  <c r="H117" i="2"/>
  <c r="G117" i="2"/>
  <c r="K116" i="2"/>
  <c r="J116" i="2"/>
  <c r="I116" i="2"/>
  <c r="H116" i="2"/>
  <c r="G116" i="2"/>
  <c r="K115" i="2"/>
  <c r="J115" i="2"/>
  <c r="I115" i="2"/>
  <c r="H115" i="2"/>
  <c r="G115" i="2"/>
  <c r="K114" i="2"/>
  <c r="J114" i="2"/>
  <c r="I114" i="2"/>
  <c r="H114" i="2"/>
  <c r="G114" i="2"/>
  <c r="K113" i="2"/>
  <c r="J113" i="2"/>
  <c r="I113" i="2"/>
  <c r="H113" i="2"/>
  <c r="G113" i="2"/>
  <c r="K112" i="2"/>
  <c r="J112" i="2"/>
  <c r="I112" i="2"/>
  <c r="H112" i="2"/>
  <c r="G112" i="2"/>
  <c r="K111" i="2"/>
  <c r="J111" i="2"/>
  <c r="I111" i="2"/>
  <c r="H111" i="2"/>
  <c r="G111" i="2"/>
  <c r="K110" i="2"/>
  <c r="J110" i="2"/>
  <c r="I110" i="2"/>
  <c r="H110" i="2"/>
  <c r="G110" i="2"/>
  <c r="K109" i="2"/>
  <c r="J109" i="2"/>
  <c r="I109" i="2"/>
  <c r="H109" i="2"/>
  <c r="G109" i="2"/>
  <c r="K108" i="2"/>
  <c r="J108" i="2"/>
  <c r="I108" i="2"/>
  <c r="H108" i="2"/>
  <c r="G108" i="2"/>
  <c r="K107" i="2"/>
  <c r="J107" i="2"/>
  <c r="I107" i="2"/>
  <c r="H107" i="2"/>
  <c r="G107" i="2"/>
  <c r="K106" i="2"/>
  <c r="J106" i="2"/>
  <c r="I106" i="2"/>
  <c r="H106" i="2"/>
  <c r="G106" i="2"/>
  <c r="K105" i="2"/>
  <c r="J105" i="2"/>
  <c r="I105" i="2"/>
  <c r="H105" i="2"/>
  <c r="G105" i="2"/>
  <c r="K104" i="2"/>
  <c r="J104" i="2"/>
  <c r="I104" i="2"/>
  <c r="H104" i="2"/>
  <c r="G104" i="2"/>
  <c r="K103" i="2"/>
  <c r="J103" i="2"/>
  <c r="I103" i="2"/>
  <c r="H103" i="2"/>
  <c r="G103" i="2"/>
  <c r="K102" i="2"/>
  <c r="J102" i="2"/>
  <c r="I102" i="2"/>
  <c r="H102" i="2"/>
  <c r="G102" i="2"/>
  <c r="K101" i="2"/>
  <c r="J101" i="2"/>
  <c r="I101" i="2"/>
  <c r="H101" i="2"/>
  <c r="G101" i="2"/>
  <c r="K100" i="2"/>
  <c r="J100" i="2"/>
  <c r="I100" i="2"/>
  <c r="H100" i="2"/>
  <c r="G100" i="2"/>
  <c r="K99" i="2"/>
  <c r="J99" i="2"/>
  <c r="I99" i="2"/>
  <c r="H99" i="2"/>
  <c r="G99" i="2"/>
  <c r="K98" i="2"/>
  <c r="J98" i="2"/>
  <c r="I98" i="2"/>
  <c r="H98" i="2"/>
  <c r="G98" i="2"/>
  <c r="K97" i="2"/>
  <c r="J97" i="2"/>
  <c r="I97" i="2"/>
  <c r="H97" i="2"/>
  <c r="G97" i="2"/>
  <c r="K96" i="2"/>
  <c r="J96" i="2"/>
  <c r="I96" i="2"/>
  <c r="H96" i="2"/>
  <c r="G96" i="2"/>
  <c r="K95" i="2"/>
  <c r="J95" i="2"/>
  <c r="I95" i="2"/>
  <c r="H95" i="2"/>
  <c r="G95" i="2"/>
  <c r="K94" i="2"/>
  <c r="J94" i="2"/>
  <c r="I94" i="2"/>
  <c r="H94" i="2"/>
  <c r="G94" i="2"/>
  <c r="K93" i="2"/>
  <c r="J93" i="2"/>
  <c r="I93" i="2"/>
  <c r="H93" i="2"/>
  <c r="G93" i="2"/>
  <c r="K92" i="2"/>
  <c r="J92" i="2"/>
  <c r="I92" i="2"/>
  <c r="H92" i="2"/>
  <c r="G92" i="2"/>
  <c r="K91" i="2"/>
  <c r="J91" i="2"/>
  <c r="I91" i="2"/>
  <c r="H91" i="2"/>
  <c r="G91" i="2"/>
  <c r="K90" i="2"/>
  <c r="J90" i="2"/>
  <c r="I90" i="2"/>
  <c r="H90" i="2"/>
  <c r="G90" i="2"/>
  <c r="K89" i="2"/>
  <c r="J89" i="2"/>
  <c r="I89" i="2"/>
  <c r="H89" i="2"/>
  <c r="G89" i="2"/>
  <c r="K88" i="2"/>
  <c r="J88" i="2"/>
  <c r="I88" i="2"/>
  <c r="H88" i="2"/>
  <c r="G88" i="2"/>
  <c r="K87" i="2"/>
  <c r="J87" i="2"/>
  <c r="I87" i="2"/>
  <c r="H87" i="2"/>
  <c r="G87" i="2"/>
  <c r="K86" i="2"/>
  <c r="J86" i="2"/>
  <c r="I86" i="2"/>
  <c r="H86" i="2"/>
  <c r="G86" i="2"/>
  <c r="K85" i="2"/>
  <c r="J85" i="2"/>
  <c r="I85" i="2"/>
  <c r="H85" i="2"/>
  <c r="G85" i="2"/>
  <c r="K84" i="2"/>
  <c r="J84" i="2"/>
  <c r="I84" i="2"/>
  <c r="H84" i="2"/>
  <c r="G84" i="2"/>
  <c r="K83" i="2"/>
  <c r="J83" i="2"/>
  <c r="I83" i="2"/>
  <c r="H83" i="2"/>
  <c r="G83" i="2"/>
  <c r="K82" i="2"/>
  <c r="J82" i="2"/>
  <c r="I82" i="2"/>
  <c r="H82" i="2"/>
  <c r="G82" i="2"/>
  <c r="K81" i="2"/>
  <c r="J81" i="2"/>
  <c r="I81" i="2"/>
  <c r="H81" i="2"/>
  <c r="G81" i="2"/>
  <c r="K80" i="2"/>
  <c r="J80" i="2"/>
  <c r="I80" i="2"/>
  <c r="H80" i="2"/>
  <c r="G80" i="2"/>
  <c r="K79" i="2"/>
  <c r="J79" i="2"/>
  <c r="I79" i="2"/>
  <c r="H79" i="2"/>
  <c r="G79" i="2"/>
  <c r="K78" i="2"/>
  <c r="J78" i="2"/>
  <c r="I78" i="2"/>
  <c r="H78" i="2"/>
  <c r="G78" i="2"/>
  <c r="K77" i="2"/>
  <c r="J77" i="2"/>
  <c r="I77" i="2"/>
  <c r="H77" i="2"/>
  <c r="G77" i="2"/>
  <c r="K76" i="2"/>
  <c r="J76" i="2"/>
  <c r="I76" i="2"/>
  <c r="H76" i="2"/>
  <c r="G76" i="2"/>
  <c r="K75" i="2"/>
  <c r="J75" i="2"/>
  <c r="I75" i="2"/>
  <c r="H75" i="2"/>
  <c r="G75" i="2"/>
  <c r="K74" i="2"/>
  <c r="J74" i="2"/>
  <c r="I74" i="2"/>
  <c r="H74" i="2"/>
  <c r="G74" i="2"/>
  <c r="K73" i="2"/>
  <c r="J73" i="2"/>
  <c r="I73" i="2"/>
  <c r="H73" i="2"/>
  <c r="G73" i="2"/>
  <c r="K72" i="2"/>
  <c r="J72" i="2"/>
  <c r="I72" i="2"/>
  <c r="H72" i="2"/>
  <c r="G72" i="2"/>
  <c r="K71" i="2"/>
  <c r="J71" i="2"/>
  <c r="I71" i="2"/>
  <c r="H71" i="2"/>
  <c r="G71" i="2"/>
  <c r="K70" i="2"/>
  <c r="J70" i="2"/>
  <c r="I70" i="2"/>
  <c r="H70" i="2"/>
  <c r="G70" i="2"/>
  <c r="K69" i="2"/>
  <c r="J69" i="2"/>
  <c r="I69" i="2"/>
  <c r="H69" i="2"/>
  <c r="G69" i="2"/>
  <c r="K68" i="2"/>
  <c r="J68" i="2"/>
  <c r="I68" i="2"/>
  <c r="H68" i="2"/>
  <c r="G68" i="2"/>
  <c r="K67" i="2"/>
  <c r="J67" i="2"/>
  <c r="I67" i="2"/>
  <c r="H67" i="2"/>
  <c r="G67" i="2"/>
  <c r="K66" i="2"/>
  <c r="J66" i="2"/>
  <c r="I66" i="2"/>
  <c r="H66" i="2"/>
  <c r="G66" i="2"/>
  <c r="K65" i="2"/>
  <c r="J65" i="2"/>
  <c r="I65" i="2"/>
  <c r="H65" i="2"/>
  <c r="G65" i="2"/>
  <c r="K64" i="2"/>
  <c r="J64" i="2"/>
  <c r="I64" i="2"/>
  <c r="H64" i="2"/>
  <c r="G64" i="2"/>
  <c r="K63" i="2"/>
  <c r="J63" i="2"/>
  <c r="I63" i="2"/>
  <c r="H63" i="2"/>
  <c r="G63" i="2"/>
  <c r="K62" i="2"/>
  <c r="J62" i="2"/>
  <c r="I62" i="2"/>
  <c r="H62" i="2"/>
  <c r="G62" i="2"/>
  <c r="K61" i="2"/>
  <c r="J61" i="2"/>
  <c r="I61" i="2"/>
  <c r="H61" i="2"/>
  <c r="G61" i="2"/>
  <c r="K60" i="2"/>
  <c r="J60" i="2"/>
  <c r="I60" i="2"/>
  <c r="H60" i="2"/>
  <c r="G60" i="2"/>
  <c r="K59" i="2"/>
  <c r="J59" i="2"/>
  <c r="I59" i="2"/>
  <c r="H59" i="2"/>
  <c r="G59" i="2"/>
  <c r="K58" i="2"/>
  <c r="J58" i="2"/>
  <c r="I58" i="2"/>
  <c r="H58" i="2"/>
  <c r="G58" i="2"/>
  <c r="K57" i="2"/>
  <c r="J57" i="2"/>
  <c r="I57" i="2"/>
  <c r="H57" i="2"/>
  <c r="G57" i="2"/>
  <c r="K56" i="2"/>
  <c r="J56" i="2"/>
  <c r="I56" i="2"/>
  <c r="H56" i="2"/>
  <c r="G56" i="2"/>
  <c r="K55" i="2"/>
  <c r="J55" i="2"/>
  <c r="I55" i="2"/>
  <c r="H55" i="2"/>
  <c r="G55" i="2"/>
  <c r="K54" i="2"/>
  <c r="J54" i="2"/>
  <c r="I54" i="2"/>
  <c r="H54" i="2"/>
  <c r="G54" i="2"/>
  <c r="K53" i="2"/>
  <c r="J53" i="2"/>
  <c r="I53" i="2"/>
  <c r="H53" i="2"/>
  <c r="G53" i="2"/>
  <c r="K52" i="2"/>
  <c r="J52" i="2"/>
  <c r="I52" i="2"/>
  <c r="H52" i="2"/>
  <c r="G52" i="2"/>
  <c r="K51" i="2"/>
  <c r="J51" i="2"/>
  <c r="I51" i="2"/>
  <c r="H51" i="2"/>
  <c r="G51" i="2"/>
  <c r="K50" i="2"/>
  <c r="J50" i="2"/>
  <c r="I50" i="2"/>
  <c r="H50" i="2"/>
  <c r="G50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K42" i="2"/>
  <c r="J42" i="2"/>
  <c r="I42" i="2"/>
  <c r="H42" i="2"/>
  <c r="G42" i="2"/>
  <c r="K41" i="2"/>
  <c r="J41" i="2"/>
  <c r="I41" i="2"/>
  <c r="H41" i="2"/>
  <c r="G41" i="2"/>
  <c r="K40" i="2"/>
  <c r="J40" i="2"/>
  <c r="I40" i="2"/>
  <c r="H40" i="2"/>
  <c r="G40" i="2"/>
  <c r="K39" i="2"/>
  <c r="J39" i="2"/>
  <c r="I39" i="2"/>
  <c r="H39" i="2"/>
  <c r="G39" i="2"/>
  <c r="K38" i="2"/>
  <c r="J38" i="2"/>
  <c r="I38" i="2"/>
  <c r="H38" i="2"/>
  <c r="G38" i="2"/>
  <c r="K37" i="2"/>
  <c r="J37" i="2"/>
  <c r="I37" i="2"/>
  <c r="H37" i="2"/>
  <c r="G37" i="2"/>
  <c r="K36" i="2"/>
  <c r="J36" i="2"/>
  <c r="I36" i="2"/>
  <c r="H36" i="2"/>
  <c r="G36" i="2"/>
  <c r="K35" i="2"/>
  <c r="J35" i="2"/>
  <c r="I35" i="2"/>
  <c r="H35" i="2"/>
  <c r="G35" i="2"/>
  <c r="K34" i="2"/>
  <c r="J34" i="2"/>
  <c r="I34" i="2"/>
  <c r="H34" i="2"/>
  <c r="G34" i="2"/>
  <c r="K33" i="2"/>
  <c r="J33" i="2"/>
  <c r="I33" i="2"/>
  <c r="H33" i="2"/>
  <c r="G33" i="2"/>
  <c r="K32" i="2"/>
  <c r="J32" i="2"/>
  <c r="I32" i="2"/>
  <c r="H32" i="2"/>
  <c r="G32" i="2"/>
  <c r="K31" i="2"/>
  <c r="J31" i="2"/>
  <c r="I31" i="2"/>
  <c r="H31" i="2"/>
  <c r="G31" i="2"/>
  <c r="K30" i="2"/>
  <c r="J30" i="2"/>
  <c r="I30" i="2"/>
  <c r="H30" i="2"/>
  <c r="G30" i="2"/>
  <c r="K29" i="2"/>
  <c r="J29" i="2"/>
  <c r="I29" i="2"/>
  <c r="H29" i="2"/>
  <c r="G29" i="2"/>
  <c r="K28" i="2"/>
  <c r="J28" i="2"/>
  <c r="I28" i="2"/>
  <c r="H28" i="2"/>
  <c r="G28" i="2"/>
  <c r="K27" i="2"/>
  <c r="J27" i="2"/>
  <c r="I27" i="2"/>
  <c r="H27" i="2"/>
  <c r="G27" i="2"/>
  <c r="K26" i="2"/>
  <c r="J26" i="2"/>
  <c r="I26" i="2"/>
  <c r="H26" i="2"/>
  <c r="G26" i="2"/>
  <c r="K25" i="2"/>
  <c r="J25" i="2"/>
  <c r="I25" i="2"/>
  <c r="H25" i="2"/>
  <c r="G25" i="2"/>
  <c r="K24" i="2"/>
  <c r="J24" i="2"/>
  <c r="I24" i="2"/>
  <c r="H24" i="2"/>
  <c r="G24" i="2"/>
  <c r="K23" i="2"/>
  <c r="J23" i="2"/>
  <c r="I23" i="2"/>
  <c r="H23" i="2"/>
  <c r="G23" i="2"/>
  <c r="K22" i="2"/>
  <c r="J22" i="2"/>
  <c r="I22" i="2"/>
  <c r="H22" i="2"/>
  <c r="G22" i="2"/>
  <c r="K21" i="2"/>
  <c r="J21" i="2"/>
  <c r="I21" i="2"/>
  <c r="H21" i="2"/>
  <c r="G21" i="2"/>
  <c r="K20" i="2"/>
  <c r="J20" i="2"/>
  <c r="I20" i="2"/>
  <c r="H20" i="2"/>
  <c r="G20" i="2"/>
  <c r="K19" i="2"/>
  <c r="J19" i="2"/>
  <c r="I19" i="2"/>
  <c r="H19" i="2"/>
  <c r="G19" i="2"/>
  <c r="K18" i="2"/>
  <c r="J18" i="2"/>
  <c r="I18" i="2"/>
  <c r="H18" i="2"/>
  <c r="G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K17" i="2"/>
  <c r="J17" i="2"/>
  <c r="I17" i="2"/>
  <c r="H17" i="2"/>
  <c r="G17" i="2"/>
  <c r="K16" i="2"/>
  <c r="J16" i="2"/>
  <c r="I16" i="2"/>
  <c r="H16" i="2"/>
  <c r="G16" i="2"/>
  <c r="K15" i="2"/>
  <c r="J15" i="2"/>
  <c r="I15" i="2"/>
  <c r="H15" i="2"/>
  <c r="G15" i="2"/>
  <c r="K14" i="2"/>
  <c r="J14" i="2"/>
  <c r="I14" i="2"/>
  <c r="H14" i="2"/>
  <c r="G14" i="2"/>
  <c r="A14" i="2"/>
  <c r="A15" i="2" s="1"/>
  <c r="A16" i="2" s="1"/>
  <c r="A17" i="2" s="1"/>
  <c r="K13" i="2"/>
  <c r="J13" i="2"/>
  <c r="I13" i="2"/>
  <c r="H13" i="2"/>
  <c r="G13" i="2"/>
  <c r="A13" i="2"/>
  <c r="K12" i="2"/>
  <c r="J12" i="2"/>
  <c r="I12" i="2"/>
  <c r="H12" i="2"/>
  <c r="G12" i="2"/>
  <c r="L19" i="2" l="1"/>
  <c r="L23" i="2"/>
  <c r="L27" i="2"/>
  <c r="L31" i="2"/>
  <c r="L35" i="2"/>
  <c r="L39" i="2"/>
  <c r="L43" i="2"/>
  <c r="L47" i="2"/>
  <c r="L51" i="2"/>
  <c r="L55" i="2"/>
  <c r="L59" i="2"/>
  <c r="L63" i="2"/>
  <c r="L67" i="2"/>
  <c r="L71" i="2"/>
  <c r="L75" i="2"/>
  <c r="L79" i="2"/>
  <c r="L83" i="2"/>
  <c r="L87" i="2"/>
  <c r="L91" i="2"/>
  <c r="L95" i="2"/>
  <c r="L99" i="2"/>
  <c r="L103" i="2"/>
  <c r="L107" i="2"/>
  <c r="L111" i="2"/>
  <c r="L115" i="2"/>
  <c r="L119" i="2"/>
  <c r="L123" i="2"/>
  <c r="L127" i="2"/>
  <c r="L131" i="2"/>
  <c r="L135" i="2"/>
  <c r="L139" i="2"/>
  <c r="L143" i="2"/>
  <c r="L147" i="2"/>
  <c r="L151" i="2"/>
  <c r="L155" i="2"/>
  <c r="L159" i="2"/>
  <c r="L163" i="2"/>
  <c r="L167" i="2"/>
  <c r="L171" i="2"/>
  <c r="L175" i="2"/>
  <c r="L179" i="2"/>
  <c r="L183" i="2"/>
  <c r="L186" i="2"/>
  <c r="L190" i="2"/>
  <c r="L194" i="2"/>
  <c r="L198" i="2"/>
  <c r="L202" i="2"/>
  <c r="L206" i="2"/>
  <c r="L210" i="2"/>
  <c r="L214" i="2"/>
  <c r="L218" i="2"/>
  <c r="L222" i="2"/>
  <c r="L226" i="2"/>
  <c r="L230" i="2"/>
  <c r="L234" i="2"/>
  <c r="L238" i="2"/>
  <c r="L242" i="2"/>
  <c r="L246" i="2"/>
  <c r="L250" i="2"/>
  <c r="L254" i="2"/>
  <c r="L257" i="2"/>
  <c r="L258" i="2"/>
  <c r="L261" i="2"/>
  <c r="L262" i="2"/>
  <c r="L265" i="2"/>
  <c r="L266" i="2"/>
  <c r="L269" i="2"/>
  <c r="L270" i="2"/>
  <c r="L273" i="2"/>
  <c r="L274" i="2"/>
  <c r="L277" i="2"/>
  <c r="L278" i="2"/>
  <c r="L281" i="2"/>
  <c r="L282" i="2"/>
  <c r="L285" i="2"/>
  <c r="L286" i="2"/>
  <c r="L289" i="2"/>
  <c r="L623" i="2"/>
  <c r="L627" i="2"/>
  <c r="L631" i="2"/>
  <c r="L635" i="2"/>
  <c r="L639" i="2"/>
  <c r="L643" i="2"/>
  <c r="L647" i="2"/>
  <c r="L651" i="2"/>
  <c r="L655" i="2"/>
  <c r="L663" i="2"/>
  <c r="L667" i="2"/>
  <c r="L694" i="2"/>
  <c r="L698" i="2"/>
  <c r="L702" i="2"/>
  <c r="L706" i="2"/>
  <c r="L710" i="2"/>
  <c r="L714" i="2"/>
  <c r="L718" i="2"/>
  <c r="L722" i="2"/>
  <c r="L726" i="2"/>
  <c r="L730" i="2"/>
  <c r="L734" i="2"/>
  <c r="L738" i="2"/>
  <c r="L742" i="2"/>
  <c r="L746" i="2"/>
  <c r="L750" i="2"/>
  <c r="L754" i="2"/>
  <c r="L758" i="2"/>
  <c r="L762" i="2"/>
  <c r="L766" i="2"/>
  <c r="L770" i="2"/>
  <c r="L774" i="2"/>
  <c r="L778" i="2"/>
  <c r="L782" i="2"/>
  <c r="L786" i="2"/>
  <c r="L790" i="2"/>
  <c r="L794" i="2"/>
  <c r="L798" i="2"/>
  <c r="L802" i="2"/>
  <c r="L806" i="2"/>
  <c r="L810" i="2"/>
  <c r="L814" i="2"/>
  <c r="L818" i="2"/>
  <c r="L822" i="2"/>
  <c r="L826" i="2"/>
  <c r="L830" i="2"/>
  <c r="L831" i="2"/>
  <c r="L833" i="2"/>
  <c r="L837" i="2"/>
  <c r="L840" i="2"/>
  <c r="L844" i="2"/>
  <c r="L848" i="2"/>
  <c r="L852" i="2"/>
  <c r="L621" i="2"/>
  <c r="L290" i="2"/>
  <c r="L293" i="2"/>
  <c r="L294" i="2"/>
  <c r="L297" i="2"/>
  <c r="L298" i="2"/>
  <c r="L301" i="2"/>
  <c r="L302" i="2"/>
  <c r="L305" i="2"/>
  <c r="L306" i="2"/>
  <c r="L309" i="2"/>
  <c r="L310" i="2"/>
  <c r="L313" i="2"/>
  <c r="L314" i="2"/>
  <c r="L317" i="2"/>
  <c r="L318" i="2"/>
  <c r="L321" i="2"/>
  <c r="L322" i="2"/>
  <c r="L325" i="2"/>
  <c r="L326" i="2"/>
  <c r="L329" i="2"/>
  <c r="L330" i="2"/>
  <c r="L333" i="2"/>
  <c r="L334" i="2"/>
  <c r="L337" i="2"/>
  <c r="L338" i="2"/>
  <c r="L341" i="2"/>
  <c r="L342" i="2"/>
  <c r="L345" i="2"/>
  <c r="L346" i="2"/>
  <c r="L349" i="2"/>
  <c r="L350" i="2"/>
  <c r="L353" i="2"/>
  <c r="L354" i="2"/>
  <c r="L358" i="2"/>
  <c r="L362" i="2"/>
  <c r="L366" i="2"/>
  <c r="L370" i="2"/>
  <c r="L374" i="2"/>
  <c r="L378" i="2"/>
  <c r="L382" i="2"/>
  <c r="L386" i="2"/>
  <c r="L390" i="2"/>
  <c r="L394" i="2"/>
  <c r="L398" i="2"/>
  <c r="L402" i="2"/>
  <c r="L406" i="2"/>
  <c r="L410" i="2"/>
  <c r="L414" i="2"/>
  <c r="L418" i="2"/>
  <c r="L422" i="2"/>
  <c r="L426" i="2"/>
  <c r="L430" i="2"/>
  <c r="L434" i="2"/>
  <c r="L438" i="2"/>
  <c r="L442" i="2"/>
  <c r="L446" i="2"/>
  <c r="L450" i="2"/>
  <c r="L454" i="2"/>
  <c r="L458" i="2"/>
  <c r="L462" i="2"/>
  <c r="L466" i="2"/>
  <c r="L470" i="2"/>
  <c r="L474" i="2"/>
  <c r="L478" i="2"/>
  <c r="L482" i="2"/>
  <c r="L486" i="2"/>
  <c r="L490" i="2"/>
  <c r="L494" i="2"/>
  <c r="L498" i="2"/>
  <c r="L502" i="2"/>
  <c r="L506" i="2"/>
  <c r="L510" i="2"/>
  <c r="L514" i="2"/>
  <c r="L518" i="2"/>
  <c r="L522" i="2"/>
  <c r="L526" i="2"/>
  <c r="L530" i="2"/>
  <c r="L534" i="2"/>
  <c r="L557" i="2"/>
  <c r="L561" i="2"/>
  <c r="L565" i="2"/>
  <c r="L569" i="2"/>
  <c r="L573" i="2"/>
  <c r="L577" i="2"/>
  <c r="L581" i="2"/>
  <c r="L20" i="2"/>
  <c r="L25" i="2"/>
  <c r="L28" i="2"/>
  <c r="L33" i="2"/>
  <c r="L40" i="2"/>
  <c r="L44" i="2"/>
  <c r="L49" i="2"/>
  <c r="L56" i="2"/>
  <c r="L64" i="2"/>
  <c r="L73" i="2"/>
  <c r="L80" i="2"/>
  <c r="L14" i="2"/>
  <c r="L24" i="2"/>
  <c r="L32" i="2"/>
  <c r="L36" i="2"/>
  <c r="L41" i="2"/>
  <c r="L48" i="2"/>
  <c r="L52" i="2"/>
  <c r="L57" i="2"/>
  <c r="L60" i="2"/>
  <c r="L65" i="2"/>
  <c r="L68" i="2"/>
  <c r="L72" i="2"/>
  <c r="L76" i="2"/>
  <c r="L81" i="2"/>
  <c r="L84" i="2"/>
  <c r="L16" i="2"/>
  <c r="L17" i="2"/>
  <c r="L538" i="2"/>
  <c r="L542" i="2"/>
  <c r="L546" i="2"/>
  <c r="L550" i="2"/>
  <c r="L554" i="2"/>
  <c r="L558" i="2"/>
  <c r="L559" i="2"/>
  <c r="L562" i="2"/>
  <c r="L563" i="2"/>
  <c r="L566" i="2"/>
  <c r="L567" i="2"/>
  <c r="L570" i="2"/>
  <c r="L571" i="2"/>
  <c r="L574" i="2"/>
  <c r="L575" i="2"/>
  <c r="L578" i="2"/>
  <c r="L579" i="2"/>
  <c r="L582" i="2"/>
  <c r="L583" i="2"/>
  <c r="L89" i="2"/>
  <c r="L97" i="2"/>
  <c r="L104" i="2"/>
  <c r="L113" i="2"/>
  <c r="L116" i="2"/>
  <c r="L121" i="2"/>
  <c r="L124" i="2"/>
  <c r="L128" i="2"/>
  <c r="L132" i="2"/>
  <c r="L137" i="2"/>
  <c r="L140" i="2"/>
  <c r="L145" i="2"/>
  <c r="L153" i="2"/>
  <c r="L156" i="2"/>
  <c r="L161" i="2"/>
  <c r="L164" i="2"/>
  <c r="L168" i="2"/>
  <c r="L177" i="2"/>
  <c r="L180" i="2"/>
  <c r="L185" i="2"/>
  <c r="L188" i="2"/>
  <c r="L191" i="2"/>
  <c r="L195" i="2"/>
  <c r="L199" i="2"/>
  <c r="L204" i="2"/>
  <c r="L207" i="2"/>
  <c r="L212" i="2"/>
  <c r="L219" i="2"/>
  <c r="L228" i="2"/>
  <c r="L231" i="2"/>
  <c r="L236" i="2"/>
  <c r="L244" i="2"/>
  <c r="L247" i="2"/>
  <c r="L251" i="2"/>
  <c r="L355" i="2"/>
  <c r="L359" i="2"/>
  <c r="L363" i="2"/>
  <c r="L367" i="2"/>
  <c r="L371" i="2"/>
  <c r="L375" i="2"/>
  <c r="L379" i="2"/>
  <c r="L383" i="2"/>
  <c r="L387" i="2"/>
  <c r="L391" i="2"/>
  <c r="L395" i="2"/>
  <c r="L399" i="2"/>
  <c r="L403" i="2"/>
  <c r="L407" i="2"/>
  <c r="L411" i="2"/>
  <c r="L415" i="2"/>
  <c r="L419" i="2"/>
  <c r="L423" i="2"/>
  <c r="L427" i="2"/>
  <c r="L431" i="2"/>
  <c r="L435" i="2"/>
  <c r="L439" i="2"/>
  <c r="L443" i="2"/>
  <c r="L447" i="2"/>
  <c r="L451" i="2"/>
  <c r="L455" i="2"/>
  <c r="L459" i="2"/>
  <c r="L463" i="2"/>
  <c r="L467" i="2"/>
  <c r="L471" i="2"/>
  <c r="L475" i="2"/>
  <c r="L479" i="2"/>
  <c r="L483" i="2"/>
  <c r="L487" i="2"/>
  <c r="L491" i="2"/>
  <c r="L495" i="2"/>
  <c r="L499" i="2"/>
  <c r="L503" i="2"/>
  <c r="L507" i="2"/>
  <c r="L511" i="2"/>
  <c r="L515" i="2"/>
  <c r="L519" i="2"/>
  <c r="L523" i="2"/>
  <c r="L527" i="2"/>
  <c r="L531" i="2"/>
  <c r="L535" i="2"/>
  <c r="L539" i="2"/>
  <c r="L543" i="2"/>
  <c r="L547" i="2"/>
  <c r="L551" i="2"/>
  <c r="L555" i="2"/>
  <c r="L88" i="2"/>
  <c r="L92" i="2"/>
  <c r="L96" i="2"/>
  <c r="L100" i="2"/>
  <c r="L105" i="2"/>
  <c r="L108" i="2"/>
  <c r="L112" i="2"/>
  <c r="L120" i="2"/>
  <c r="L129" i="2"/>
  <c r="L136" i="2"/>
  <c r="L144" i="2"/>
  <c r="L148" i="2"/>
  <c r="L152" i="2"/>
  <c r="L160" i="2"/>
  <c r="L169" i="2"/>
  <c r="L172" i="2"/>
  <c r="L176" i="2"/>
  <c r="L184" i="2"/>
  <c r="L187" i="2"/>
  <c r="L196" i="2"/>
  <c r="L203" i="2"/>
  <c r="L211" i="2"/>
  <c r="L215" i="2"/>
  <c r="L220" i="2"/>
  <c r="L223" i="2"/>
  <c r="L227" i="2"/>
  <c r="L235" i="2"/>
  <c r="L239" i="2"/>
  <c r="L243" i="2"/>
  <c r="L252" i="2"/>
  <c r="L15" i="2"/>
  <c r="L22" i="2"/>
  <c r="L30" i="2"/>
  <c r="L38" i="2"/>
  <c r="L46" i="2"/>
  <c r="L54" i="2"/>
  <c r="L62" i="2"/>
  <c r="L70" i="2"/>
  <c r="L78" i="2"/>
  <c r="L86" i="2"/>
  <c r="L94" i="2"/>
  <c r="L102" i="2"/>
  <c r="L110" i="2"/>
  <c r="L118" i="2"/>
  <c r="L126" i="2"/>
  <c r="L134" i="2"/>
  <c r="L142" i="2"/>
  <c r="L150" i="2"/>
  <c r="L158" i="2"/>
  <c r="L166" i="2"/>
  <c r="L174" i="2"/>
  <c r="L182" i="2"/>
  <c r="L256" i="2"/>
  <c r="L260" i="2"/>
  <c r="L264" i="2"/>
  <c r="L268" i="2"/>
  <c r="L272" i="2"/>
  <c r="L276" i="2"/>
  <c r="L280" i="2"/>
  <c r="L284" i="2"/>
  <c r="L288" i="2"/>
  <c r="L292" i="2"/>
  <c r="L296" i="2"/>
  <c r="L300" i="2"/>
  <c r="L304" i="2"/>
  <c r="L308" i="2"/>
  <c r="L312" i="2"/>
  <c r="L316" i="2"/>
  <c r="L320" i="2"/>
  <c r="L324" i="2"/>
  <c r="L328" i="2"/>
  <c r="L332" i="2"/>
  <c r="L336" i="2"/>
  <c r="L340" i="2"/>
  <c r="L344" i="2"/>
  <c r="L348" i="2"/>
  <c r="L352" i="2"/>
  <c r="L368" i="2"/>
  <c r="L460" i="2"/>
  <c r="L587" i="2"/>
  <c r="L591" i="2"/>
  <c r="L595" i="2"/>
  <c r="L599" i="2"/>
  <c r="L603" i="2"/>
  <c r="L607" i="2"/>
  <c r="L611" i="2"/>
  <c r="L615" i="2"/>
  <c r="L619" i="2"/>
  <c r="L622" i="2"/>
  <c r="L626" i="2"/>
  <c r="L630" i="2"/>
  <c r="L634" i="2"/>
  <c r="L638" i="2"/>
  <c r="L642" i="2"/>
  <c r="L646" i="2"/>
  <c r="L650" i="2"/>
  <c r="L654" i="2"/>
  <c r="L658" i="2"/>
  <c r="L661" i="2"/>
  <c r="L665" i="2"/>
  <c r="L669" i="2"/>
  <c r="L673" i="2"/>
  <c r="L674" i="2"/>
  <c r="L677" i="2"/>
  <c r="L678" i="2"/>
  <c r="L681" i="2"/>
  <c r="L682" i="2"/>
  <c r="L685" i="2"/>
  <c r="L686" i="2"/>
  <c r="L689" i="2"/>
  <c r="L690" i="2"/>
  <c r="L836" i="2"/>
  <c r="L842" i="2"/>
  <c r="L846" i="2"/>
  <c r="L850" i="2"/>
  <c r="L851" i="2"/>
  <c r="L854" i="2"/>
  <c r="L858" i="2"/>
  <c r="L585" i="2"/>
  <c r="L589" i="2"/>
  <c r="L593" i="2"/>
  <c r="L597" i="2"/>
  <c r="L601" i="2"/>
  <c r="L605" i="2"/>
  <c r="L609" i="2"/>
  <c r="L613" i="2"/>
  <c r="L617" i="2"/>
  <c r="L660" i="2"/>
  <c r="L664" i="2"/>
  <c r="L668" i="2"/>
  <c r="L671" i="2"/>
  <c r="L695" i="2"/>
  <c r="L696" i="2"/>
  <c r="L699" i="2"/>
  <c r="L700" i="2"/>
  <c r="L703" i="2"/>
  <c r="L704" i="2"/>
  <c r="L707" i="2"/>
  <c r="L708" i="2"/>
  <c r="L711" i="2"/>
  <c r="L712" i="2"/>
  <c r="L715" i="2"/>
  <c r="L716" i="2"/>
  <c r="L719" i="2"/>
  <c r="L720" i="2"/>
  <c r="L723" i="2"/>
  <c r="L724" i="2"/>
  <c r="L727" i="2"/>
  <c r="L728" i="2"/>
  <c r="L731" i="2"/>
  <c r="L732" i="2"/>
  <c r="L735" i="2"/>
  <c r="L736" i="2"/>
  <c r="L739" i="2"/>
  <c r="L740" i="2"/>
  <c r="L743" i="2"/>
  <c r="L744" i="2"/>
  <c r="L747" i="2"/>
  <c r="L748" i="2"/>
  <c r="L751" i="2"/>
  <c r="L752" i="2"/>
  <c r="L755" i="2"/>
  <c r="L756" i="2"/>
  <c r="L759" i="2"/>
  <c r="L760" i="2"/>
  <c r="L763" i="2"/>
  <c r="L764" i="2"/>
  <c r="L767" i="2"/>
  <c r="L768" i="2"/>
  <c r="L771" i="2"/>
  <c r="L772" i="2"/>
  <c r="L775" i="2"/>
  <c r="L776" i="2"/>
  <c r="L779" i="2"/>
  <c r="L780" i="2"/>
  <c r="L783" i="2"/>
  <c r="L784" i="2"/>
  <c r="L787" i="2"/>
  <c r="L788" i="2"/>
  <c r="L791" i="2"/>
  <c r="L792" i="2"/>
  <c r="L795" i="2"/>
  <c r="L796" i="2"/>
  <c r="L799" i="2"/>
  <c r="L800" i="2"/>
  <c r="L803" i="2"/>
  <c r="L804" i="2"/>
  <c r="L807" i="2"/>
  <c r="L808" i="2"/>
  <c r="L811" i="2"/>
  <c r="L812" i="2"/>
  <c r="L815" i="2"/>
  <c r="L816" i="2"/>
  <c r="L819" i="2"/>
  <c r="L820" i="2"/>
  <c r="L823" i="2"/>
  <c r="L824" i="2"/>
  <c r="L827" i="2"/>
  <c r="L828" i="2"/>
  <c r="L834" i="2"/>
  <c r="L845" i="2"/>
  <c r="L853" i="2"/>
  <c r="L586" i="2"/>
  <c r="L590" i="2"/>
  <c r="L594" i="2"/>
  <c r="L598" i="2"/>
  <c r="L602" i="2"/>
  <c r="L606" i="2"/>
  <c r="L610" i="2"/>
  <c r="L614" i="2"/>
  <c r="L618" i="2"/>
  <c r="L625" i="2"/>
  <c r="L629" i="2"/>
  <c r="L633" i="2"/>
  <c r="L637" i="2"/>
  <c r="L641" i="2"/>
  <c r="L645" i="2"/>
  <c r="L649" i="2"/>
  <c r="L653" i="2"/>
  <c r="L657" i="2"/>
  <c r="L672" i="2"/>
  <c r="L676" i="2"/>
  <c r="L680" i="2"/>
  <c r="L684" i="2"/>
  <c r="L688" i="2"/>
  <c r="L832" i="2"/>
  <c r="L838" i="2"/>
  <c r="L841" i="2"/>
  <c r="L849" i="2"/>
  <c r="H856" i="2"/>
  <c r="H859" i="2" s="1"/>
  <c r="L12" i="2"/>
  <c r="L193" i="2"/>
  <c r="L201" i="2"/>
  <c r="L209" i="2"/>
  <c r="L217" i="2"/>
  <c r="L225" i="2"/>
  <c r="L233" i="2"/>
  <c r="L241" i="2"/>
  <c r="L249" i="2"/>
  <c r="L13" i="2"/>
  <c r="L18" i="2"/>
  <c r="L21" i="2"/>
  <c r="L26" i="2"/>
  <c r="L29" i="2"/>
  <c r="L34" i="2"/>
  <c r="L37" i="2"/>
  <c r="L42" i="2"/>
  <c r="L45" i="2"/>
  <c r="L50" i="2"/>
  <c r="L53" i="2"/>
  <c r="L58" i="2"/>
  <c r="L61" i="2"/>
  <c r="L66" i="2"/>
  <c r="L69" i="2"/>
  <c r="L74" i="2"/>
  <c r="L77" i="2"/>
  <c r="L82" i="2"/>
  <c r="L85" i="2"/>
  <c r="L90" i="2"/>
  <c r="L93" i="2"/>
  <c r="L98" i="2"/>
  <c r="L101" i="2"/>
  <c r="L106" i="2"/>
  <c r="L109" i="2"/>
  <c r="L114" i="2"/>
  <c r="L117" i="2"/>
  <c r="L122" i="2"/>
  <c r="L125" i="2"/>
  <c r="L130" i="2"/>
  <c r="L133" i="2"/>
  <c r="L138" i="2"/>
  <c r="L141" i="2"/>
  <c r="L146" i="2"/>
  <c r="L149" i="2"/>
  <c r="L154" i="2"/>
  <c r="L157" i="2"/>
  <c r="L162" i="2"/>
  <c r="L165" i="2"/>
  <c r="L170" i="2"/>
  <c r="L173" i="2"/>
  <c r="L178" i="2"/>
  <c r="L181" i="2"/>
  <c r="L189" i="2"/>
  <c r="L192" i="2"/>
  <c r="L197" i="2"/>
  <c r="L200" i="2"/>
  <c r="L205" i="2"/>
  <c r="L208" i="2"/>
  <c r="L213" i="2"/>
  <c r="L216" i="2"/>
  <c r="L221" i="2"/>
  <c r="L224" i="2"/>
  <c r="L229" i="2"/>
  <c r="L232" i="2"/>
  <c r="L237" i="2"/>
  <c r="L240" i="2"/>
  <c r="L245" i="2"/>
  <c r="L248" i="2"/>
  <c r="L253" i="2"/>
  <c r="L365" i="2"/>
  <c r="L373" i="2"/>
  <c r="L381" i="2"/>
  <c r="L389" i="2"/>
  <c r="L413" i="2"/>
  <c r="L429" i="2"/>
  <c r="L445" i="2"/>
  <c r="L453" i="2"/>
  <c r="L461" i="2"/>
  <c r="L469" i="2"/>
  <c r="L477" i="2"/>
  <c r="L485" i="2"/>
  <c r="L493" i="2"/>
  <c r="L525" i="2"/>
  <c r="L533" i="2"/>
  <c r="L549" i="2"/>
  <c r="L855" i="2"/>
  <c r="J856" i="2"/>
  <c r="J859" i="2" s="1"/>
  <c r="L255" i="2"/>
  <c r="L259" i="2"/>
  <c r="L263" i="2"/>
  <c r="L267" i="2"/>
  <c r="L271" i="2"/>
  <c r="L275" i="2"/>
  <c r="L279" i="2"/>
  <c r="L283" i="2"/>
  <c r="L287" i="2"/>
  <c r="L291" i="2"/>
  <c r="L295" i="2"/>
  <c r="L299" i="2"/>
  <c r="L303" i="2"/>
  <c r="L307" i="2"/>
  <c r="L311" i="2"/>
  <c r="L315" i="2"/>
  <c r="L319" i="2"/>
  <c r="L323" i="2"/>
  <c r="L327" i="2"/>
  <c r="L331" i="2"/>
  <c r="L335" i="2"/>
  <c r="L339" i="2"/>
  <c r="L343" i="2"/>
  <c r="L347" i="2"/>
  <c r="L351" i="2"/>
  <c r="I856" i="2"/>
  <c r="I859" i="2" s="1"/>
  <c r="L357" i="2"/>
  <c r="L397" i="2"/>
  <c r="L405" i="2"/>
  <c r="L421" i="2"/>
  <c r="L437" i="2"/>
  <c r="L501" i="2"/>
  <c r="L509" i="2"/>
  <c r="L517" i="2"/>
  <c r="L541" i="2"/>
  <c r="G856" i="2"/>
  <c r="K856" i="2"/>
  <c r="K859" i="2" s="1"/>
  <c r="L361" i="2"/>
  <c r="L369" i="2"/>
  <c r="L377" i="2"/>
  <c r="L385" i="2"/>
  <c r="L393" i="2"/>
  <c r="L401" i="2"/>
  <c r="L409" i="2"/>
  <c r="L417" i="2"/>
  <c r="L425" i="2"/>
  <c r="L433" i="2"/>
  <c r="L441" i="2"/>
  <c r="L449" i="2"/>
  <c r="L457" i="2"/>
  <c r="L465" i="2"/>
  <c r="L473" i="2"/>
  <c r="L481" i="2"/>
  <c r="L489" i="2"/>
  <c r="L497" i="2"/>
  <c r="L505" i="2"/>
  <c r="L513" i="2"/>
  <c r="L521" i="2"/>
  <c r="L529" i="2"/>
  <c r="L537" i="2"/>
  <c r="L545" i="2"/>
  <c r="L553" i="2"/>
  <c r="L356" i="2"/>
  <c r="L360" i="2"/>
  <c r="L364" i="2"/>
  <c r="L372" i="2"/>
  <c r="L376" i="2"/>
  <c r="L380" i="2"/>
  <c r="L384" i="2"/>
  <c r="L388" i="2"/>
  <c r="L392" i="2"/>
  <c r="L396" i="2"/>
  <c r="L400" i="2"/>
  <c r="L404" i="2"/>
  <c r="L408" i="2"/>
  <c r="L412" i="2"/>
  <c r="L416" i="2"/>
  <c r="L420" i="2"/>
  <c r="L424" i="2"/>
  <c r="L428" i="2"/>
  <c r="L432" i="2"/>
  <c r="L436" i="2"/>
  <c r="L440" i="2"/>
  <c r="L444" i="2"/>
  <c r="L448" i="2"/>
  <c r="L452" i="2"/>
  <c r="L456" i="2"/>
  <c r="L464" i="2"/>
  <c r="L468" i="2"/>
  <c r="L472" i="2"/>
  <c r="L476" i="2"/>
  <c r="L480" i="2"/>
  <c r="L484" i="2"/>
  <c r="L488" i="2"/>
  <c r="L492" i="2"/>
  <c r="L496" i="2"/>
  <c r="L500" i="2"/>
  <c r="L504" i="2"/>
  <c r="L508" i="2"/>
  <c r="L512" i="2"/>
  <c r="L516" i="2"/>
  <c r="L520" i="2"/>
  <c r="L524" i="2"/>
  <c r="L528" i="2"/>
  <c r="L532" i="2"/>
  <c r="L536" i="2"/>
  <c r="L540" i="2"/>
  <c r="L544" i="2"/>
  <c r="L548" i="2"/>
  <c r="L552" i="2"/>
  <c r="L839" i="2"/>
  <c r="L556" i="2"/>
  <c r="L560" i="2"/>
  <c r="L564" i="2"/>
  <c r="L568" i="2"/>
  <c r="L572" i="2"/>
  <c r="L576" i="2"/>
  <c r="L580" i="2"/>
  <c r="L584" i="2"/>
  <c r="L588" i="2"/>
  <c r="L592" i="2"/>
  <c r="L596" i="2"/>
  <c r="L600" i="2"/>
  <c r="L604" i="2"/>
  <c r="L608" i="2"/>
  <c r="L612" i="2"/>
  <c r="L616" i="2"/>
  <c r="L620" i="2"/>
  <c r="L624" i="2"/>
  <c r="L628" i="2"/>
  <c r="L632" i="2"/>
  <c r="L636" i="2"/>
  <c r="L640" i="2"/>
  <c r="L644" i="2"/>
  <c r="L648" i="2"/>
  <c r="L652" i="2"/>
  <c r="L656" i="2"/>
  <c r="L659" i="2"/>
  <c r="L662" i="2"/>
  <c r="L666" i="2"/>
  <c r="L847" i="2"/>
  <c r="L670" i="2"/>
  <c r="L675" i="2"/>
  <c r="L679" i="2"/>
  <c r="L683" i="2"/>
  <c r="L687" i="2"/>
  <c r="L691" i="2"/>
  <c r="L692" i="2"/>
  <c r="L835" i="2"/>
  <c r="L843" i="2"/>
  <c r="L693" i="2"/>
  <c r="L697" i="2"/>
  <c r="L701" i="2"/>
  <c r="L705" i="2"/>
  <c r="L709" i="2"/>
  <c r="L713" i="2"/>
  <c r="L717" i="2"/>
  <c r="L721" i="2"/>
  <c r="L725" i="2"/>
  <c r="L729" i="2"/>
  <c r="L733" i="2"/>
  <c r="L737" i="2"/>
  <c r="L741" i="2"/>
  <c r="L745" i="2"/>
  <c r="L749" i="2"/>
  <c r="L753" i="2"/>
  <c r="L757" i="2"/>
  <c r="L761" i="2"/>
  <c r="L765" i="2"/>
  <c r="L769" i="2"/>
  <c r="L773" i="2"/>
  <c r="L777" i="2"/>
  <c r="L781" i="2"/>
  <c r="L785" i="2"/>
  <c r="L789" i="2"/>
  <c r="L793" i="2"/>
  <c r="L797" i="2"/>
  <c r="L801" i="2"/>
  <c r="L805" i="2"/>
  <c r="L809" i="2"/>
  <c r="L813" i="2"/>
  <c r="L817" i="2"/>
  <c r="L821" i="2"/>
  <c r="L825" i="2"/>
  <c r="L829" i="2"/>
  <c r="G859" i="2" l="1"/>
  <c r="L856" i="2"/>
</calcChain>
</file>

<file path=xl/sharedStrings.xml><?xml version="1.0" encoding="utf-8"?>
<sst xmlns="http://schemas.openxmlformats.org/spreadsheetml/2006/main" count="3067" uniqueCount="1706">
  <si>
    <t xml:space="preserve">до Закону України </t>
  </si>
  <si>
    <t>"Про Державний бюджет України на 2017 рік"</t>
  </si>
  <si>
    <t>тис.грн.</t>
  </si>
  <si>
    <t>КОД</t>
  </si>
  <si>
    <t>шифр</t>
  </si>
  <si>
    <t>Код бюджету</t>
  </si>
  <si>
    <t xml:space="preserve">Назва місцевого бюджету адміністративно-територіальної одиниці  </t>
  </si>
  <si>
    <t>Областей</t>
  </si>
  <si>
    <t>Міст і районів</t>
  </si>
  <si>
    <t>-</t>
  </si>
  <si>
    <t>02100000000</t>
  </si>
  <si>
    <t>Обласний бюджет Вінницької області</t>
  </si>
  <si>
    <t>03100000000</t>
  </si>
  <si>
    <t>Обласний бюджет Волинської області</t>
  </si>
  <si>
    <t>04100000000</t>
  </si>
  <si>
    <t>Обласний бюджет Дніпропетровської області</t>
  </si>
  <si>
    <t>05100000000</t>
  </si>
  <si>
    <t>Обласний бюджет Донецької області</t>
  </si>
  <si>
    <t>06100000000</t>
  </si>
  <si>
    <t>Обласний бюджет Житомирської  області</t>
  </si>
  <si>
    <t>07100000000</t>
  </si>
  <si>
    <t>Обласний бюджет Закарпатської області</t>
  </si>
  <si>
    <t>08100000000</t>
  </si>
  <si>
    <t>Обласний бюджет Запорізької області</t>
  </si>
  <si>
    <t>09100000000</t>
  </si>
  <si>
    <t>Обласний бюджет Івано-Франківської області</t>
  </si>
  <si>
    <t>10100000000</t>
  </si>
  <si>
    <t>Обласний бюджет Київської області</t>
  </si>
  <si>
    <t>11100000000</t>
  </si>
  <si>
    <t>Обласний бюджет Кіровоградської області</t>
  </si>
  <si>
    <t>12100000000</t>
  </si>
  <si>
    <t>Обласний бюджет Луганської області</t>
  </si>
  <si>
    <t>13100000000</t>
  </si>
  <si>
    <t>Обласний бюджет Львівської  області</t>
  </si>
  <si>
    <t>14100000000</t>
  </si>
  <si>
    <t>Обласний бюджет Миколаївської області</t>
  </si>
  <si>
    <t>15100000000</t>
  </si>
  <si>
    <t>Обласний бюджет Одеської області</t>
  </si>
  <si>
    <t>16100000000</t>
  </si>
  <si>
    <t>Обласний бюджет Полтавської області</t>
  </si>
  <si>
    <t>17100000000</t>
  </si>
  <si>
    <t>Обласний бюджет Рівненської області</t>
  </si>
  <si>
    <t>18100000000</t>
  </si>
  <si>
    <t>Обласний бюджет Сумської області</t>
  </si>
  <si>
    <t>19100000000</t>
  </si>
  <si>
    <t>Обласний бюджет Тернопільської області</t>
  </si>
  <si>
    <t>20100000000</t>
  </si>
  <si>
    <t>Обласний бюджет Харківської області</t>
  </si>
  <si>
    <t>21100000000</t>
  </si>
  <si>
    <t>Обласний бюджет Херсонської області</t>
  </si>
  <si>
    <t>22100000000</t>
  </si>
  <si>
    <t>Обласний бюджет Хмельницької області</t>
  </si>
  <si>
    <t>23100000000</t>
  </si>
  <si>
    <t>Обласний бюджет Черкаської області</t>
  </si>
  <si>
    <t>24100000000</t>
  </si>
  <si>
    <t>25100000000</t>
  </si>
  <si>
    <t>Обласний бюджет Чернігівської області</t>
  </si>
  <si>
    <t>26000000000</t>
  </si>
  <si>
    <t>02201100000</t>
  </si>
  <si>
    <t>м. Вінниця</t>
  </si>
  <si>
    <t>04201100000</t>
  </si>
  <si>
    <t>м. Днiпро</t>
  </si>
  <si>
    <t>04204100000</t>
  </si>
  <si>
    <t>м. Жовтi Води</t>
  </si>
  <si>
    <t>08201100000</t>
  </si>
  <si>
    <t>м. Запоріжжя</t>
  </si>
  <si>
    <t>04210100000</t>
  </si>
  <si>
    <t>м. Павлоград</t>
  </si>
  <si>
    <t>10209100000</t>
  </si>
  <si>
    <t>м. Славутич</t>
  </si>
  <si>
    <t>20201100000</t>
  </si>
  <si>
    <t>м. Харків</t>
  </si>
  <si>
    <t>25201100000</t>
  </si>
  <si>
    <t>м. Чернігів</t>
  </si>
  <si>
    <t>04311200000</t>
  </si>
  <si>
    <t>Павлоградський р-н</t>
  </si>
  <si>
    <t xml:space="preserve">ВСЬОГО </t>
  </si>
  <si>
    <t>Додаток  №6</t>
  </si>
  <si>
    <r>
      <t xml:space="preserve">Міжбюджетні трансферти 
</t>
    </r>
    <r>
      <rPr>
        <sz val="16"/>
        <rFont val="Times New Roman"/>
        <family val="1"/>
        <charset val="204"/>
      </rPr>
      <t>(базова та реверсна дотації, освітня, медична субвенції та додаткова дотація з державного бюджету місцевим бюджетам) на 2017 рік</t>
    </r>
  </si>
  <si>
    <t>Міжбюджетні трансферти</t>
  </si>
  <si>
    <t>Базова дотація</t>
  </si>
  <si>
    <t>Реверсна дотація</t>
  </si>
  <si>
    <t xml:space="preserve">Освітня субвенція </t>
  </si>
  <si>
    <t>Медична субвенція</t>
  </si>
  <si>
    <t>Додаткова дотація з державного бюджету місцевим бюджетам на фінансування переданих з державного бюджету видатків з утримання закладів освіти та охорони здоров'я</t>
  </si>
  <si>
    <t>05</t>
  </si>
  <si>
    <t>02</t>
  </si>
  <si>
    <t>m</t>
  </si>
  <si>
    <t>05202100000</t>
  </si>
  <si>
    <t>м. Авдіївка</t>
  </si>
  <si>
    <t>м. Алчевськ</t>
  </si>
  <si>
    <t>03</t>
  </si>
  <si>
    <t>м. Антрацит</t>
  </si>
  <si>
    <t>05203100000</t>
  </si>
  <si>
    <t>м. Бахмут</t>
  </si>
  <si>
    <t>м. Бiла Церква</t>
  </si>
  <si>
    <t>06</t>
  </si>
  <si>
    <t>06202100000</t>
  </si>
  <si>
    <t>м. Бердичів</t>
  </si>
  <si>
    <t>08</t>
  </si>
  <si>
    <t>08202100000</t>
  </si>
  <si>
    <t>м. Бердянськ</t>
  </si>
  <si>
    <t>07</t>
  </si>
  <si>
    <t>07202100000</t>
  </si>
  <si>
    <t>м. Берегове</t>
  </si>
  <si>
    <t>м. Бережани</t>
  </si>
  <si>
    <t>01</t>
  </si>
  <si>
    <t>м. Березань</t>
  </si>
  <si>
    <t>м. Білгород-Дністровський</t>
  </si>
  <si>
    <t>09</t>
  </si>
  <si>
    <t>09202100000</t>
  </si>
  <si>
    <t>м. Болехів</t>
  </si>
  <si>
    <t>м. Борислав</t>
  </si>
  <si>
    <t>м. Бориспiль</t>
  </si>
  <si>
    <t>04</t>
  </si>
  <si>
    <t>м. Бровари</t>
  </si>
  <si>
    <t>м. Брянка</t>
  </si>
  <si>
    <t>09206100000</t>
  </si>
  <si>
    <t>м. Бурштин</t>
  </si>
  <si>
    <t>м. Буча</t>
  </si>
  <si>
    <t>17203100000</t>
  </si>
  <si>
    <t>м. Вараш</t>
  </si>
  <si>
    <t>10205100000</t>
  </si>
  <si>
    <t>м. Василькiв</t>
  </si>
  <si>
    <t>23202100000</t>
  </si>
  <si>
    <t>м. Ватутiне</t>
  </si>
  <si>
    <t>04202100000</t>
  </si>
  <si>
    <t>м. Вiльногiрськ</t>
  </si>
  <si>
    <t>14202100000</t>
  </si>
  <si>
    <t>м. Вознесенськ</t>
  </si>
  <si>
    <t>03202100000</t>
  </si>
  <si>
    <t>м. Володимир-Волинський</t>
  </si>
  <si>
    <t>05204100000</t>
  </si>
  <si>
    <t>м. Вугледар</t>
  </si>
  <si>
    <t>16206100000</t>
  </si>
  <si>
    <t>м. Гадяч</t>
  </si>
  <si>
    <t>18202100000</t>
  </si>
  <si>
    <t>м. Глухів</t>
  </si>
  <si>
    <t>21204100000</t>
  </si>
  <si>
    <t>м. Гола Пристань</t>
  </si>
  <si>
    <t>12205100000</t>
  </si>
  <si>
    <t>м. Голубівка</t>
  </si>
  <si>
    <t>16202100000</t>
  </si>
  <si>
    <t>м. Горішні Плавні</t>
  </si>
  <si>
    <t>05205100000</t>
  </si>
  <si>
    <t>м. Горлівка</t>
  </si>
  <si>
    <t>05206100000</t>
  </si>
  <si>
    <t>м. Дебальцеве</t>
  </si>
  <si>
    <t>12212100000</t>
  </si>
  <si>
    <t>м. Довжанськ</t>
  </si>
  <si>
    <t>05209100000</t>
  </si>
  <si>
    <t>м. Добропілля</t>
  </si>
  <si>
    <t>05210100000</t>
  </si>
  <si>
    <t>м. Докучаєвськ</t>
  </si>
  <si>
    <t>05201100000</t>
  </si>
  <si>
    <t>м. Донецьк</t>
  </si>
  <si>
    <t>13203100000</t>
  </si>
  <si>
    <t>м. Дрогобич</t>
  </si>
  <si>
    <t>05211100000</t>
  </si>
  <si>
    <t>м. Дружківка</t>
  </si>
  <si>
    <t>17202100000</t>
  </si>
  <si>
    <t>м. Дубно</t>
  </si>
  <si>
    <t>08203100000</t>
  </si>
  <si>
    <t>м. Енергодар</t>
  </si>
  <si>
    <t>05212100000</t>
  </si>
  <si>
    <t>м. Єнакієве</t>
  </si>
  <si>
    <t>05213100000</t>
  </si>
  <si>
    <t>м. Жданівка</t>
  </si>
  <si>
    <t>06201100000</t>
  </si>
  <si>
    <t>м. Житомир</t>
  </si>
  <si>
    <t>02202100000</t>
  </si>
  <si>
    <t>м. Жмеринка</t>
  </si>
  <si>
    <t>11202100000</t>
  </si>
  <si>
    <t>м. Знам'янка</t>
  </si>
  <si>
    <t>23203100000</t>
  </si>
  <si>
    <t>м. Золотоноша</t>
  </si>
  <si>
    <t>09201100000</t>
  </si>
  <si>
    <t>м. Івано-Франківськ</t>
  </si>
  <si>
    <t>15203100000</t>
  </si>
  <si>
    <t>м. Ізмаїл</t>
  </si>
  <si>
    <t>20202100000</t>
  </si>
  <si>
    <t>м. Ізюм</t>
  </si>
  <si>
    <t>10206100000</t>
  </si>
  <si>
    <t>м. Iрпiнь</t>
  </si>
  <si>
    <t>12214100000</t>
  </si>
  <si>
    <t>м. Кадіївка</t>
  </si>
  <si>
    <t>09203100000</t>
  </si>
  <si>
    <t>м. Калуш</t>
  </si>
  <si>
    <t>22202100000</t>
  </si>
  <si>
    <t>м. Кам'янець-Подiльський</t>
  </si>
  <si>
    <t>04203100000</t>
  </si>
  <si>
    <t>м. Кам'янське</t>
  </si>
  <si>
    <t>23204100000</t>
  </si>
  <si>
    <t>м. Канiв</t>
  </si>
  <si>
    <t>21202100000</t>
  </si>
  <si>
    <t>м. Каховка</t>
  </si>
  <si>
    <t>03203100000</t>
  </si>
  <si>
    <t>м. Ковель</t>
  </si>
  <si>
    <t>02203100000</t>
  </si>
  <si>
    <t>м. Козятин</t>
  </si>
  <si>
    <t>09204100000</t>
  </si>
  <si>
    <t>м. Коломия</t>
  </si>
  <si>
    <t>18203100000</t>
  </si>
  <si>
    <t>м. Конотоп</t>
  </si>
  <si>
    <t>06203100000</t>
  </si>
  <si>
    <t>м. Коростень</t>
  </si>
  <si>
    <t>05215100000</t>
  </si>
  <si>
    <t>м. Костянтинівка</t>
  </si>
  <si>
    <t>05216100000</t>
  </si>
  <si>
    <t>м. Краматорськ</t>
  </si>
  <si>
    <t>19204100000</t>
  </si>
  <si>
    <t>м. Кременець</t>
  </si>
  <si>
    <t>16203100000</t>
  </si>
  <si>
    <t>м. Кременчук</t>
  </si>
  <si>
    <t>04205100000</t>
  </si>
  <si>
    <t>м. Кривий Рiг</t>
  </si>
  <si>
    <t>11201100000</t>
  </si>
  <si>
    <t>м. Кропивницький</t>
  </si>
  <si>
    <t>20203100000</t>
  </si>
  <si>
    <t>м. Куп'янськ</t>
  </si>
  <si>
    <t>02204100000</t>
  </si>
  <si>
    <t>м. Ладижин</t>
  </si>
  <si>
    <t>18204100000</t>
  </si>
  <si>
    <t>м. Лебедин</t>
  </si>
  <si>
    <t>05217100000</t>
  </si>
  <si>
    <t>м. Лиман</t>
  </si>
  <si>
    <t>12208100000</t>
  </si>
  <si>
    <t>м. Лисичанськ</t>
  </si>
  <si>
    <t>20204100000</t>
  </si>
  <si>
    <t>м. Лозова</t>
  </si>
  <si>
    <t>16204100000</t>
  </si>
  <si>
    <t>м. Лубни</t>
  </si>
  <si>
    <t>12201100000</t>
  </si>
  <si>
    <t>м. Луганськ</t>
  </si>
  <si>
    <t>03201100000</t>
  </si>
  <si>
    <t>м. Луцьк</t>
  </si>
  <si>
    <t>13201100000</t>
  </si>
  <si>
    <t>м. Львів</t>
  </si>
  <si>
    <t>20205100000</t>
  </si>
  <si>
    <t>м. Люботин</t>
  </si>
  <si>
    <t>06205100000</t>
  </si>
  <si>
    <t>м. Малин</t>
  </si>
  <si>
    <t>05219100000</t>
  </si>
  <si>
    <t>м. Макіївка</t>
  </si>
  <si>
    <t>04206100000</t>
  </si>
  <si>
    <t>м. Марганець</t>
  </si>
  <si>
    <t>05220100000</t>
  </si>
  <si>
    <t>м. Маріуполь</t>
  </si>
  <si>
    <t>08204100000</t>
  </si>
  <si>
    <t>м. Мелітополь</t>
  </si>
  <si>
    <t>14201100000</t>
  </si>
  <si>
    <t>м. Миколаїв</t>
  </si>
  <si>
    <t>16205100000</t>
  </si>
  <si>
    <t>м. Миргород</t>
  </si>
  <si>
    <t>05208100000</t>
  </si>
  <si>
    <t>м. Мирноград</t>
  </si>
  <si>
    <t>02205100000</t>
  </si>
  <si>
    <t>м. Могилів-Подільський</t>
  </si>
  <si>
    <t>13204100000</t>
  </si>
  <si>
    <t>м. Моршин</t>
  </si>
  <si>
    <t>07203100000</t>
  </si>
  <si>
    <t>м. Мукачеве</t>
  </si>
  <si>
    <t>04207100000</t>
  </si>
  <si>
    <t>м. Нiкополь</t>
  </si>
  <si>
    <t>22203100000</t>
  </si>
  <si>
    <t>м. Нетiшин</t>
  </si>
  <si>
    <t>25202100000</t>
  </si>
  <si>
    <t>м. Ніжин</t>
  </si>
  <si>
    <t>21203100000</t>
  </si>
  <si>
    <t>м. Нова Каховка</t>
  </si>
  <si>
    <t>25204100000</t>
  </si>
  <si>
    <t>м. Новгород-Сіверський</t>
  </si>
  <si>
    <t>13205100000</t>
  </si>
  <si>
    <t>м. Новий Розділ</t>
  </si>
  <si>
    <t>03204100000</t>
  </si>
  <si>
    <t>м. Нововолинськ</t>
  </si>
  <si>
    <t>06204100000</t>
  </si>
  <si>
    <t>м. Новоград-Волинський</t>
  </si>
  <si>
    <t>05221100000</t>
  </si>
  <si>
    <t>м. Новогродівка</t>
  </si>
  <si>
    <t>24202100000</t>
  </si>
  <si>
    <t>м. Новодністровськ</t>
  </si>
  <si>
    <t>04208100000</t>
  </si>
  <si>
    <t>м. Новомосковськ</t>
  </si>
  <si>
    <t>10212100000</t>
  </si>
  <si>
    <t>м. Обухів</t>
  </si>
  <si>
    <t>15201100000</t>
  </si>
  <si>
    <t>м. Одеса</t>
  </si>
  <si>
    <t>11203100000</t>
  </si>
  <si>
    <t>м. Олександрія</t>
  </si>
  <si>
    <t>17204100000</t>
  </si>
  <si>
    <t>м. Острог</t>
  </si>
  <si>
    <t>18205100000</t>
  </si>
  <si>
    <t>м. Охтирка</t>
  </si>
  <si>
    <t>14203100000</t>
  </si>
  <si>
    <t>м. Очаків</t>
  </si>
  <si>
    <t>12209100000</t>
  </si>
  <si>
    <t>м. Первомайськ (Луганська обл.)</t>
  </si>
  <si>
    <t>14204100000</t>
  </si>
  <si>
    <t>м. Первомайськ (Миколаївська обл.)</t>
  </si>
  <si>
    <t>20206100000</t>
  </si>
  <si>
    <t>м. Первомайський</t>
  </si>
  <si>
    <t>10207100000</t>
  </si>
  <si>
    <t>м. Переяслав-Хмельницький</t>
  </si>
  <si>
    <t>04211100000</t>
  </si>
  <si>
    <t>м. Першотравенськ</t>
  </si>
  <si>
    <t>15205100000</t>
  </si>
  <si>
    <t>м. Подільськ</t>
  </si>
  <si>
    <t>04209100000</t>
  </si>
  <si>
    <t>м. Покров</t>
  </si>
  <si>
    <t>05218100000</t>
  </si>
  <si>
    <t>м. Покровськ</t>
  </si>
  <si>
    <t>16201100000</t>
  </si>
  <si>
    <t>м. Полтава</t>
  </si>
  <si>
    <t>25203100000</t>
  </si>
  <si>
    <t>м. Прилуки</t>
  </si>
  <si>
    <t>17201100000</t>
  </si>
  <si>
    <t>м. Рiвне</t>
  </si>
  <si>
    <t>10208100000</t>
  </si>
  <si>
    <t>м. Ржищів</t>
  </si>
  <si>
    <t>12210100000</t>
  </si>
  <si>
    <t>м. Ровеньки</t>
  </si>
  <si>
    <t>18206100000</t>
  </si>
  <si>
    <t>м. Ромни</t>
  </si>
  <si>
    <t>12211100000</t>
  </si>
  <si>
    <t>м. Рубіжне</t>
  </si>
  <si>
    <t>13206100000</t>
  </si>
  <si>
    <t>м. Самбір</t>
  </si>
  <si>
    <t>11204100000</t>
  </si>
  <si>
    <t>м. Світловодськ</t>
  </si>
  <si>
    <t>05222100000</t>
  </si>
  <si>
    <t>м. Селидове</t>
  </si>
  <si>
    <t>12213100000</t>
  </si>
  <si>
    <t>м. Сєверодонецьк</t>
  </si>
  <si>
    <t>04212100000</t>
  </si>
  <si>
    <t>м. Синельникове</t>
  </si>
  <si>
    <t>22204100000</t>
  </si>
  <si>
    <t>м. Славута</t>
  </si>
  <si>
    <t>05223100000</t>
  </si>
  <si>
    <t>м. Слов'янськ</t>
  </si>
  <si>
    <t>23205100000</t>
  </si>
  <si>
    <t>м. Смiла</t>
  </si>
  <si>
    <t>05224100000</t>
  </si>
  <si>
    <t>м. Сніжне</t>
  </si>
  <si>
    <t>12207100000</t>
  </si>
  <si>
    <t>м. Сорокине</t>
  </si>
  <si>
    <t>22205100000</t>
  </si>
  <si>
    <t>м. Старокостянтинів</t>
  </si>
  <si>
    <t>13207100000</t>
  </si>
  <si>
    <t>м. Стрий</t>
  </si>
  <si>
    <t>18201100000</t>
  </si>
  <si>
    <t>м. Суми</t>
  </si>
  <si>
    <t>15206100000</t>
  </si>
  <si>
    <t>м. Теплодар</t>
  </si>
  <si>
    <t>04213100000</t>
  </si>
  <si>
    <t>м. Тернівка</t>
  </si>
  <si>
    <t>19201100000</t>
  </si>
  <si>
    <t>м. Тернопіль</t>
  </si>
  <si>
    <t>08205100000</t>
  </si>
  <si>
    <t>м. Токмак</t>
  </si>
  <si>
    <t>05207100000</t>
  </si>
  <si>
    <t>м. Торецьк</t>
  </si>
  <si>
    <t>13208100000</t>
  </si>
  <si>
    <t>м. Трускавець</t>
  </si>
  <si>
    <t>07201100000</t>
  </si>
  <si>
    <t>м. Ужгород</t>
  </si>
  <si>
    <t>23206100000</t>
  </si>
  <si>
    <t>м. Умань</t>
  </si>
  <si>
    <t>10210100000</t>
  </si>
  <si>
    <t>м. Фастiв</t>
  </si>
  <si>
    <t>05226100000</t>
  </si>
  <si>
    <t>м. Харцизьк</t>
  </si>
  <si>
    <t>21201100000</t>
  </si>
  <si>
    <t>м. Херсон</t>
  </si>
  <si>
    <t>22201100000</t>
  </si>
  <si>
    <t>м. Хмельницький</t>
  </si>
  <si>
    <t>02206100000</t>
  </si>
  <si>
    <t>м. Хмільник</t>
  </si>
  <si>
    <t>05214100000</t>
  </si>
  <si>
    <t>м. Хрестівка</t>
  </si>
  <si>
    <t>12206100000</t>
  </si>
  <si>
    <t>м. Хрустальний</t>
  </si>
  <si>
    <t>07204100000</t>
  </si>
  <si>
    <t>м. Хуст</t>
  </si>
  <si>
    <t>13209100000</t>
  </si>
  <si>
    <t>м. Червоноград</t>
  </si>
  <si>
    <t>23201100000</t>
  </si>
  <si>
    <t>м. Черкаси</t>
  </si>
  <si>
    <t>24201100000</t>
  </si>
  <si>
    <t>м. Чернівці</t>
  </si>
  <si>
    <t>05225100000</t>
  </si>
  <si>
    <t>м. Чистякове</t>
  </si>
  <si>
    <t>07205100000</t>
  </si>
  <si>
    <t>м. Чоп</t>
  </si>
  <si>
    <t>15204100000</t>
  </si>
  <si>
    <t>м. Чорноморськ</t>
  </si>
  <si>
    <t>19202100000</t>
  </si>
  <si>
    <t>м. Чортків</t>
  </si>
  <si>
    <t>20207100000</t>
  </si>
  <si>
    <t>м. Чугуїв</t>
  </si>
  <si>
    <t>05227100000</t>
  </si>
  <si>
    <t>м. Шахтарськ</t>
  </si>
  <si>
    <t>22206100000</t>
  </si>
  <si>
    <t>м. Шепетiвка</t>
  </si>
  <si>
    <t>18207100000</t>
  </si>
  <si>
    <t>м. Шостка</t>
  </si>
  <si>
    <t>15207100000</t>
  </si>
  <si>
    <t>м. Южне</t>
  </si>
  <si>
    <t>14205100000</t>
  </si>
  <si>
    <t>м. Южноукраїнськ</t>
  </si>
  <si>
    <t>09205100000</t>
  </si>
  <si>
    <t>м. Яремче</t>
  </si>
  <si>
    <t>05228100000</t>
  </si>
  <si>
    <t>м. Ясинувата</t>
  </si>
  <si>
    <t>r</t>
  </si>
  <si>
    <t>05301200000</t>
  </si>
  <si>
    <t>Амвpосіївський р-н</t>
  </si>
  <si>
    <t>15301200000</t>
  </si>
  <si>
    <t>Ананьївський р-н</t>
  </si>
  <si>
    <t>06301200000</t>
  </si>
  <si>
    <t>Андрушівський р-н</t>
  </si>
  <si>
    <t>12301200000</t>
  </si>
  <si>
    <t>Антрацитівський р-н</t>
  </si>
  <si>
    <t>04301200000</t>
  </si>
  <si>
    <t>Апостолiвський р-н</t>
  </si>
  <si>
    <t>14301200000</t>
  </si>
  <si>
    <t>Арбузинський р-н</t>
  </si>
  <si>
    <t>15302200000</t>
  </si>
  <si>
    <t>Арцизький р-н</t>
  </si>
  <si>
    <t>20301200000</t>
  </si>
  <si>
    <t>Балаклійський р-н</t>
  </si>
  <si>
    <t>15303200000</t>
  </si>
  <si>
    <t>Балтський р-н</t>
  </si>
  <si>
    <t>06302200000</t>
  </si>
  <si>
    <t>Баранівський р-н</t>
  </si>
  <si>
    <t>20302200000</t>
  </si>
  <si>
    <t>Барвінківський р-н</t>
  </si>
  <si>
    <t>10301200000</t>
  </si>
  <si>
    <t>Баришiвський р-н</t>
  </si>
  <si>
    <t>02301200000</t>
  </si>
  <si>
    <t>Барський р-н</t>
  </si>
  <si>
    <t>25301200000</t>
  </si>
  <si>
    <t>Бахмацький р-н</t>
  </si>
  <si>
    <t>05302200000</t>
  </si>
  <si>
    <t>Бахмутський р-н</t>
  </si>
  <si>
    <t>14302200000</t>
  </si>
  <si>
    <t>Баштанський р-н</t>
  </si>
  <si>
    <t>06303200000</t>
  </si>
  <si>
    <t>Бердичівський р-н</t>
  </si>
  <si>
    <t>08301200000</t>
  </si>
  <si>
    <t>Бердянський р-н</t>
  </si>
  <si>
    <t>07301200000</t>
  </si>
  <si>
    <t>Берегівський р-н</t>
  </si>
  <si>
    <t>19301200000</t>
  </si>
  <si>
    <t>Бережанський р-н</t>
  </si>
  <si>
    <t>14303200000</t>
  </si>
  <si>
    <t>Березанський р-н</t>
  </si>
  <si>
    <t>15304200000</t>
  </si>
  <si>
    <t>Березівський р-н</t>
  </si>
  <si>
    <t>17301200000</t>
  </si>
  <si>
    <t>Березнiвський р-н</t>
  </si>
  <si>
    <t>14304200000</t>
  </si>
  <si>
    <t>Березнегуватський р-н</t>
  </si>
  <si>
    <t>21301200000</t>
  </si>
  <si>
    <t>Бериславський р-н</t>
  </si>
  <si>
    <t>02302200000</t>
  </si>
  <si>
    <t>Бершадський р-н</t>
  </si>
  <si>
    <t>15305200000</t>
  </si>
  <si>
    <t>Білгород-Дністровський р-н</t>
  </si>
  <si>
    <t>12302200000</t>
  </si>
  <si>
    <t>Біловодський р-н</t>
  </si>
  <si>
    <t>22301200000</t>
  </si>
  <si>
    <t>Бiлогiрський  р-н</t>
  </si>
  <si>
    <t>21302200000</t>
  </si>
  <si>
    <t>Білозерський р-н</t>
  </si>
  <si>
    <t>12303200000</t>
  </si>
  <si>
    <t>Білокуракинський р-н</t>
  </si>
  <si>
    <t>18301200000</t>
  </si>
  <si>
    <t>Бiлопiльський р-н</t>
  </si>
  <si>
    <t>10302200000</t>
  </si>
  <si>
    <t>Бiлоцеркiвський р-н</t>
  </si>
  <si>
    <t>15306200000</t>
  </si>
  <si>
    <t>Біляївський р-н</t>
  </si>
  <si>
    <t>08309200000</t>
  </si>
  <si>
    <t>Більмацький р-н</t>
  </si>
  <si>
    <t>11320200000</t>
  </si>
  <si>
    <t>Благовіщенський р-н</t>
  </si>
  <si>
    <t>20303200000</t>
  </si>
  <si>
    <t>Близнюківський р-н</t>
  </si>
  <si>
    <t>11301200000</t>
  </si>
  <si>
    <t>Бобринецький р-н</t>
  </si>
  <si>
    <t>25302200000</t>
  </si>
  <si>
    <t>Бобровицький р-н</t>
  </si>
  <si>
    <t>20304200000</t>
  </si>
  <si>
    <t>Богодухівський р-н</t>
  </si>
  <si>
    <t>09301200000</t>
  </si>
  <si>
    <t>Богородчанський р-н</t>
  </si>
  <si>
    <t>10303200000</t>
  </si>
  <si>
    <t>Богуславський р-н</t>
  </si>
  <si>
    <t>05315200000</t>
  </si>
  <si>
    <t>Бойківський р-н</t>
  </si>
  <si>
    <t>15307200000</t>
  </si>
  <si>
    <t>Болградський р-н</t>
  </si>
  <si>
    <t>25303200000</t>
  </si>
  <si>
    <t>Борзнянський р-н</t>
  </si>
  <si>
    <t>10304200000</t>
  </si>
  <si>
    <t>Бориспiльський  р-н</t>
  </si>
  <si>
    <t>20305200000</t>
  </si>
  <si>
    <t>Борівський р-н</t>
  </si>
  <si>
    <t>10305200000</t>
  </si>
  <si>
    <t>Бородянський р-н</t>
  </si>
  <si>
    <t>19302200000</t>
  </si>
  <si>
    <t>Борщівський р-н</t>
  </si>
  <si>
    <t>14305200000</t>
  </si>
  <si>
    <t>Братський р-н</t>
  </si>
  <si>
    <t>10306200000</t>
  </si>
  <si>
    <t>Броварський р-н</t>
  </si>
  <si>
    <t>13301200000</t>
  </si>
  <si>
    <t>Бродівський  р-н</t>
  </si>
  <si>
    <t>06304200000</t>
  </si>
  <si>
    <t>Брусилівський р-н</t>
  </si>
  <si>
    <t>18302200000</t>
  </si>
  <si>
    <t>Буринський р-н</t>
  </si>
  <si>
    <t>13302200000</t>
  </si>
  <si>
    <t>Буський  р-н</t>
  </si>
  <si>
    <t>19303200000</t>
  </si>
  <si>
    <t>Бучацький р-н</t>
  </si>
  <si>
    <t>20306200000</t>
  </si>
  <si>
    <t>Валківський р-н</t>
  </si>
  <si>
    <t>25304200000</t>
  </si>
  <si>
    <t>Варвинський р-н</t>
  </si>
  <si>
    <t>08302200000</t>
  </si>
  <si>
    <t>Василівський р-н</t>
  </si>
  <si>
    <t>04302200000</t>
  </si>
  <si>
    <t>Василькiвський р-н (Дніпропетровська обл.)</t>
  </si>
  <si>
    <t>10307200000</t>
  </si>
  <si>
    <t>Василькiвський р-н (Київська обл.)</t>
  </si>
  <si>
    <t>16301200000</t>
  </si>
  <si>
    <t>Великобагачанський р-н</t>
  </si>
  <si>
    <t>07302200000</t>
  </si>
  <si>
    <t>Великоберезнянський р-н</t>
  </si>
  <si>
    <t>08303200000</t>
  </si>
  <si>
    <t>Великобілозерський р-н</t>
  </si>
  <si>
    <t>20307200000</t>
  </si>
  <si>
    <t>Великобурлуцький р-н</t>
  </si>
  <si>
    <t>21303200000</t>
  </si>
  <si>
    <t>Великолепетиський р-н</t>
  </si>
  <si>
    <t>15308200000</t>
  </si>
  <si>
    <t>Великомихайлівський р-н</t>
  </si>
  <si>
    <t>05303200000</t>
  </si>
  <si>
    <t>Великоновосілківський р-н</t>
  </si>
  <si>
    <t>21304200000</t>
  </si>
  <si>
    <t>Великоолександрівський р-н</t>
  </si>
  <si>
    <t>18303200000</t>
  </si>
  <si>
    <t>Великописарівський р-н</t>
  </si>
  <si>
    <t>04303200000</t>
  </si>
  <si>
    <t>Верхньоднiпровський р-н</t>
  </si>
  <si>
    <t>21305200000</t>
  </si>
  <si>
    <t>Верхньорогачицький р-н</t>
  </si>
  <si>
    <t>09302200000</t>
  </si>
  <si>
    <t>Верховинський р-н</t>
  </si>
  <si>
    <t>14306200000</t>
  </si>
  <si>
    <t>Веселинівський р-н</t>
  </si>
  <si>
    <t>08304200000</t>
  </si>
  <si>
    <t>Веселівський р-н</t>
  </si>
  <si>
    <t>24301200000</t>
  </si>
  <si>
    <t>Вижницький р-н</t>
  </si>
  <si>
    <t>07303200000</t>
  </si>
  <si>
    <t>Виноградівський р-н</t>
  </si>
  <si>
    <t>21306200000</t>
  </si>
  <si>
    <t>Високопільський р-н</t>
  </si>
  <si>
    <t>10308200000</t>
  </si>
  <si>
    <t>Вишгородський р-н</t>
  </si>
  <si>
    <t>08305200000</t>
  </si>
  <si>
    <t>Вільнянський р-н</t>
  </si>
  <si>
    <t>11302200000</t>
  </si>
  <si>
    <t>Вільшанський р-н</t>
  </si>
  <si>
    <t>02303200000</t>
  </si>
  <si>
    <t>Вінницький р-н</t>
  </si>
  <si>
    <t>22302200000</t>
  </si>
  <si>
    <t>Вiньковецький  р-н</t>
  </si>
  <si>
    <t>14311200000</t>
  </si>
  <si>
    <t>Вітовський р-н</t>
  </si>
  <si>
    <t>20308200000</t>
  </si>
  <si>
    <t>Вовчанський р-н</t>
  </si>
  <si>
    <t>14307200000</t>
  </si>
  <si>
    <t>Вознесенський р-н</t>
  </si>
  <si>
    <t>05304200000</t>
  </si>
  <si>
    <t>Волноваський р-н</t>
  </si>
  <si>
    <t>07304200000</t>
  </si>
  <si>
    <t>Воловецький р-н</t>
  </si>
  <si>
    <t>10309200000</t>
  </si>
  <si>
    <t xml:space="preserve">Володарський р-н </t>
  </si>
  <si>
    <t>03301200000</t>
  </si>
  <si>
    <t>Володимир-Волинський р-н</t>
  </si>
  <si>
    <t>17302200000</t>
  </si>
  <si>
    <t>Володимирецький р-н</t>
  </si>
  <si>
    <t>22303200000</t>
  </si>
  <si>
    <t>Волочиський р-н</t>
  </si>
  <si>
    <t>14308200000</t>
  </si>
  <si>
    <t>Врадіївський р-н</t>
  </si>
  <si>
    <t>16302200000</t>
  </si>
  <si>
    <t>Гадяцький р-н</t>
  </si>
  <si>
    <t>11303200000</t>
  </si>
  <si>
    <t>Гайворонський р-н</t>
  </si>
  <si>
    <t>02304200000</t>
  </si>
  <si>
    <t>Гайсинський р-н</t>
  </si>
  <si>
    <t>09303200000</t>
  </si>
  <si>
    <t>Галицький р-н</t>
  </si>
  <si>
    <t>21307200000</t>
  </si>
  <si>
    <t>Генічеський р-н</t>
  </si>
  <si>
    <t>24302200000</t>
  </si>
  <si>
    <t>Герцаївський р-н</t>
  </si>
  <si>
    <t>24303200000</t>
  </si>
  <si>
    <t>Глибоцький р-н</t>
  </si>
  <si>
    <t>16303200000</t>
  </si>
  <si>
    <t>Глобинський р-н</t>
  </si>
  <si>
    <t>18304200000</t>
  </si>
  <si>
    <t>Глухiвський р-н</t>
  </si>
  <si>
    <t>11304200000</t>
  </si>
  <si>
    <t>Голованівський р-н</t>
  </si>
  <si>
    <t>21308200000</t>
  </si>
  <si>
    <t>Голопристанський р-н</t>
  </si>
  <si>
    <t>21309200000</t>
  </si>
  <si>
    <t>Горностаївський р-н</t>
  </si>
  <si>
    <t>09304200000</t>
  </si>
  <si>
    <t>Городенківський р-н</t>
  </si>
  <si>
    <t>23301200000</t>
  </si>
  <si>
    <t>Городищенський р-н</t>
  </si>
  <si>
    <t>25305200000</t>
  </si>
  <si>
    <t>Городнянський р-н</t>
  </si>
  <si>
    <t>13303200000</t>
  </si>
  <si>
    <t>Городоцький р-н (Львівська обл.)</t>
  </si>
  <si>
    <t>22304200000</t>
  </si>
  <si>
    <t>Городоцький р-н (Хмельницька обл.)</t>
  </si>
  <si>
    <t>03302200000</t>
  </si>
  <si>
    <t>Горохівський р-н</t>
  </si>
  <si>
    <t>17303200000</t>
  </si>
  <si>
    <t>Гощанський р-н</t>
  </si>
  <si>
    <t>16304200000</t>
  </si>
  <si>
    <t>Гребінківський р-н</t>
  </si>
  <si>
    <t>08306200000</t>
  </si>
  <si>
    <t>Гуляйпільський р-н</t>
  </si>
  <si>
    <t>19304200000</t>
  </si>
  <si>
    <t>Гусятинський р-н</t>
  </si>
  <si>
    <t>20309200000</t>
  </si>
  <si>
    <t>Дворічанський р-н</t>
  </si>
  <si>
    <t>17304200000</t>
  </si>
  <si>
    <t>Демидiвський р-н</t>
  </si>
  <si>
    <t>22305200000</t>
  </si>
  <si>
    <t>Деражнянський  р-н</t>
  </si>
  <si>
    <t>20310200000</t>
  </si>
  <si>
    <t>Дергачівський р-н</t>
  </si>
  <si>
    <t>16305200000</t>
  </si>
  <si>
    <t>Диканський р-н</t>
  </si>
  <si>
    <t>04304200000</t>
  </si>
  <si>
    <t>Днiпровський р-н</t>
  </si>
  <si>
    <t>05306200000</t>
  </si>
  <si>
    <t>Добpопільський р-н</t>
  </si>
  <si>
    <t>11305200000</t>
  </si>
  <si>
    <t>Добровеличківський р-н</t>
  </si>
  <si>
    <t>09305200000</t>
  </si>
  <si>
    <t>Долинський р-н (Івано-Франківська обл.)</t>
  </si>
  <si>
    <t>11306200000</t>
  </si>
  <si>
    <t>Долинський р-н (Кіровоградська обл.)</t>
  </si>
  <si>
    <t>14309200000</t>
  </si>
  <si>
    <t>Доманівський р-н</t>
  </si>
  <si>
    <t>23302200000</t>
  </si>
  <si>
    <t>Драбiвський р-н</t>
  </si>
  <si>
    <t>13304200000</t>
  </si>
  <si>
    <t>Дрогобицький р-н</t>
  </si>
  <si>
    <t>17305200000</t>
  </si>
  <si>
    <t>Дубенський р-н</t>
  </si>
  <si>
    <t>17306200000</t>
  </si>
  <si>
    <t>Дубровицький р-н</t>
  </si>
  <si>
    <t>22306200000</t>
  </si>
  <si>
    <t>Дунаєвецький  р-н</t>
  </si>
  <si>
    <t>14310200000</t>
  </si>
  <si>
    <t>Єланецький р-н</t>
  </si>
  <si>
    <t>06307200000</t>
  </si>
  <si>
    <t>Ємільчинський р-н</t>
  </si>
  <si>
    <t>23303200000</t>
  </si>
  <si>
    <t>Жашкiвський р-н</t>
  </si>
  <si>
    <t>13305200000</t>
  </si>
  <si>
    <t>Жидачівський р-н</t>
  </si>
  <si>
    <t>06308200000</t>
  </si>
  <si>
    <t>Житомирський р-н</t>
  </si>
  <si>
    <t>02305200000</t>
  </si>
  <si>
    <t>Жмеринський р-н</t>
  </si>
  <si>
    <t>13306200000</t>
  </si>
  <si>
    <t>Жовківський р-н</t>
  </si>
  <si>
    <t>19305200000</t>
  </si>
  <si>
    <t>Заліщицький р-н</t>
  </si>
  <si>
    <t>08307200000</t>
  </si>
  <si>
    <t>Запорізький р-н</t>
  </si>
  <si>
    <t>17307200000</t>
  </si>
  <si>
    <t>Зарiчненський р-н</t>
  </si>
  <si>
    <t>24304200000</t>
  </si>
  <si>
    <t>Заставнівський  р-н</t>
  </si>
  <si>
    <t>15325200000</t>
  </si>
  <si>
    <t>Захарівський р-н</t>
  </si>
  <si>
    <t>20311200000</t>
  </si>
  <si>
    <t>Зачепилівський р-н</t>
  </si>
  <si>
    <t>19306200000</t>
  </si>
  <si>
    <t>Збаразький р-н</t>
  </si>
  <si>
    <t>19307200000</t>
  </si>
  <si>
    <t>Зборівський р-н</t>
  </si>
  <si>
    <t>23304200000</t>
  </si>
  <si>
    <t>Звенигородський р-н</t>
  </si>
  <si>
    <t>10310200000</t>
  </si>
  <si>
    <t>Згурiвський р-н</t>
  </si>
  <si>
    <t>17308200000</t>
  </si>
  <si>
    <t>Здолбунiвський р-н</t>
  </si>
  <si>
    <t>16306200000</t>
  </si>
  <si>
    <t>Зінківський р-н</t>
  </si>
  <si>
    <t>20312200000</t>
  </si>
  <si>
    <t>Зміївський р-н</t>
  </si>
  <si>
    <t>11307200000</t>
  </si>
  <si>
    <t>Знам'янський р-н</t>
  </si>
  <si>
    <t>23305200000</t>
  </si>
  <si>
    <t>Золотонiський р-н</t>
  </si>
  <si>
    <t>13307200000</t>
  </si>
  <si>
    <t>Золочівський р-н (Львівська обл.)</t>
  </si>
  <si>
    <t>20313200000</t>
  </si>
  <si>
    <t>Золочівський р-н (Харківська обл.)</t>
  </si>
  <si>
    <t>03303200000</t>
  </si>
  <si>
    <t>Іваничівський р-н</t>
  </si>
  <si>
    <t>15309200000</t>
  </si>
  <si>
    <t>Іванівський р-н (Одеська обл.)</t>
  </si>
  <si>
    <t>21310200000</t>
  </si>
  <si>
    <t>Іванівський р-н (Херсонська обл.)</t>
  </si>
  <si>
    <t>10311200000</t>
  </si>
  <si>
    <t>Iванкiвський р-н</t>
  </si>
  <si>
    <t>15310200000</t>
  </si>
  <si>
    <t>Ізмаїльський р-н</t>
  </si>
  <si>
    <t>20314200000</t>
  </si>
  <si>
    <t>Ізюмський р-н</t>
  </si>
  <si>
    <t>22307200000</t>
  </si>
  <si>
    <t>Iзяславський р-н</t>
  </si>
  <si>
    <t>02306200000</t>
  </si>
  <si>
    <t>Іллінецький р-н</t>
  </si>
  <si>
    <t>07305200000</t>
  </si>
  <si>
    <t>Іршавський р-н</t>
  </si>
  <si>
    <t>25306200000</t>
  </si>
  <si>
    <t>Ічнянський р-н</t>
  </si>
  <si>
    <t>10312200000</t>
  </si>
  <si>
    <t>Кагарлицький р-н</t>
  </si>
  <si>
    <t>14312200000</t>
  </si>
  <si>
    <t>Казанківський р-н</t>
  </si>
  <si>
    <t>21311200000</t>
  </si>
  <si>
    <t>Каланчацький р-н</t>
  </si>
  <si>
    <t>02307200000</t>
  </si>
  <si>
    <t>Калинівський р-н</t>
  </si>
  <si>
    <t>09306200000</t>
  </si>
  <si>
    <t>Калуський р-н</t>
  </si>
  <si>
    <t>22308200000</t>
  </si>
  <si>
    <t>Кам'янець-Подiльський  р-н</t>
  </si>
  <si>
    <t>08308200000</t>
  </si>
  <si>
    <t>Кам'янсько-Дніпровський р-н</t>
  </si>
  <si>
    <t>03304200000</t>
  </si>
  <si>
    <t>Камінь-Каширський р-н</t>
  </si>
  <si>
    <t>13308200000</t>
  </si>
  <si>
    <t>Кам'янка-Бузький р-н</t>
  </si>
  <si>
    <t>23306200000</t>
  </si>
  <si>
    <t>Кам'янський р-н</t>
  </si>
  <si>
    <t>23307200000</t>
  </si>
  <si>
    <t>Канiвський р-н</t>
  </si>
  <si>
    <t>16307200000</t>
  </si>
  <si>
    <t>Карлівський  р-н</t>
  </si>
  <si>
    <t>23308200000</t>
  </si>
  <si>
    <t>Катеринопiльський р-н</t>
  </si>
  <si>
    <t>21312200000</t>
  </si>
  <si>
    <t>Каховський р-н</t>
  </si>
  <si>
    <t>20315200000</t>
  </si>
  <si>
    <t>Кегичівський р-н</t>
  </si>
  <si>
    <t>24305200000</t>
  </si>
  <si>
    <t>Кельменецький р-н</t>
  </si>
  <si>
    <t>10313200000</t>
  </si>
  <si>
    <t>Києво-Святошинський р-н</t>
  </si>
  <si>
    <t>03305200000</t>
  </si>
  <si>
    <t>Ківерцівський р-н</t>
  </si>
  <si>
    <t>15311200000</t>
  </si>
  <si>
    <t>Кілійський р-н</t>
  </si>
  <si>
    <t>11308200000</t>
  </si>
  <si>
    <t>Кіровоградський р-н</t>
  </si>
  <si>
    <t>24306200000</t>
  </si>
  <si>
    <t>Кіцманський р-н</t>
  </si>
  <si>
    <t>16308200000</t>
  </si>
  <si>
    <t>Кобеляцький р-н</t>
  </si>
  <si>
    <t>03306200000</t>
  </si>
  <si>
    <t>Ковельський р-н</t>
  </si>
  <si>
    <t>15312200000</t>
  </si>
  <si>
    <t>Кодимський р-н</t>
  </si>
  <si>
    <t>25307200000</t>
  </si>
  <si>
    <t>Козелецький  р-н</t>
  </si>
  <si>
    <t>16309200000</t>
  </si>
  <si>
    <t>Козельщинський р-н</t>
  </si>
  <si>
    <t>19308200000</t>
  </si>
  <si>
    <t>Козівський р-н</t>
  </si>
  <si>
    <t>02308200000</t>
  </si>
  <si>
    <t>Козятинський р-н</t>
  </si>
  <si>
    <t>20316200000</t>
  </si>
  <si>
    <t>Коломацький р-н</t>
  </si>
  <si>
    <t>09307200000</t>
  </si>
  <si>
    <t>Коломийський р-н</t>
  </si>
  <si>
    <t>11309200000</t>
  </si>
  <si>
    <t>Компаніївський р-н</t>
  </si>
  <si>
    <t>18305200000</t>
  </si>
  <si>
    <t>Конотопський р-н</t>
  </si>
  <si>
    <t>17309200000</t>
  </si>
  <si>
    <t>Корецький р-н</t>
  </si>
  <si>
    <t>25308200000</t>
  </si>
  <si>
    <t>Коропський р-н</t>
  </si>
  <si>
    <t>06309200000</t>
  </si>
  <si>
    <t>Коростенський р-н</t>
  </si>
  <si>
    <t>06310200000</t>
  </si>
  <si>
    <t>Коростишівський р-н</t>
  </si>
  <si>
    <t>23309200000</t>
  </si>
  <si>
    <t>Корсунь-Шевченкiвський р-н</t>
  </si>
  <si>
    <t>25309200000</t>
  </si>
  <si>
    <t>Корюківський р-н</t>
  </si>
  <si>
    <t>09308200000</t>
  </si>
  <si>
    <t>Косівський р-н</t>
  </si>
  <si>
    <t>17310200000</t>
  </si>
  <si>
    <t>Костопiльський р-н</t>
  </si>
  <si>
    <t>05307200000</t>
  </si>
  <si>
    <t>Костянтинівський р-н</t>
  </si>
  <si>
    <t>16326200000</t>
  </si>
  <si>
    <t>Котелевський р-н</t>
  </si>
  <si>
    <t>22309200000</t>
  </si>
  <si>
    <t>Красилiвський  р-н</t>
  </si>
  <si>
    <t>20317200000</t>
  </si>
  <si>
    <t>Красноградський р-н</t>
  </si>
  <si>
    <t>20318200000</t>
  </si>
  <si>
    <t>Краснокутський р-н</t>
  </si>
  <si>
    <t>18306200000</t>
  </si>
  <si>
    <t>Краснопільський р-н</t>
  </si>
  <si>
    <t>19309200000</t>
  </si>
  <si>
    <t>Кременецький р-н</t>
  </si>
  <si>
    <t>16310200000</t>
  </si>
  <si>
    <t>Кременчуцький р-н</t>
  </si>
  <si>
    <t>12305200000</t>
  </si>
  <si>
    <t>Кремінський р-н</t>
  </si>
  <si>
    <t>14313200000</t>
  </si>
  <si>
    <t>Кривоозерський р-н</t>
  </si>
  <si>
    <t>04305200000</t>
  </si>
  <si>
    <t>Криворiзький р-н</t>
  </si>
  <si>
    <t>02309200000</t>
  </si>
  <si>
    <t>Крижопільський р-н</t>
  </si>
  <si>
    <t>04306200000</t>
  </si>
  <si>
    <t>Криничанський р-н</t>
  </si>
  <si>
    <t>18307200000</t>
  </si>
  <si>
    <t>Кролевецький р-н</t>
  </si>
  <si>
    <t>25310200000</t>
  </si>
  <si>
    <t>Куликівський р-н</t>
  </si>
  <si>
    <t>20319200000</t>
  </si>
  <si>
    <t>Куп'янський р-н</t>
  </si>
  <si>
    <t>19310200000</t>
  </si>
  <si>
    <t>Лановецький р-н</t>
  </si>
  <si>
    <t>18308200000</t>
  </si>
  <si>
    <t>Лебединський р-н</t>
  </si>
  <si>
    <t>22310200000</t>
  </si>
  <si>
    <t>Летичiвський р-н</t>
  </si>
  <si>
    <t>15313200000</t>
  </si>
  <si>
    <t xml:space="preserve">Лиманський р-н </t>
  </si>
  <si>
    <t>02310200000</t>
  </si>
  <si>
    <t>Липовецький р-н</t>
  </si>
  <si>
    <t>18309200000</t>
  </si>
  <si>
    <t>Липоводолинський р-н</t>
  </si>
  <si>
    <t>23310200000</t>
  </si>
  <si>
    <t>Лисянський р-н</t>
  </si>
  <si>
    <t>02311200000</t>
  </si>
  <si>
    <t>Літинський р-н</t>
  </si>
  <si>
    <t>20320200000</t>
  </si>
  <si>
    <t>Лозівський р-н</t>
  </si>
  <si>
    <t>03307200000</t>
  </si>
  <si>
    <t>Локачинський р-н</t>
  </si>
  <si>
    <t>16311200000</t>
  </si>
  <si>
    <t>Лохвицький р-н</t>
  </si>
  <si>
    <t>16312200000</t>
  </si>
  <si>
    <t>Лубенський р-н</t>
  </si>
  <si>
    <t>06311200000</t>
  </si>
  <si>
    <t>Лугинський р-н</t>
  </si>
  <si>
    <t>12306200000</t>
  </si>
  <si>
    <t>Лутугинський р-н</t>
  </si>
  <si>
    <t>03308200000</t>
  </si>
  <si>
    <t>Луцький р-н</t>
  </si>
  <si>
    <t>06312200000</t>
  </si>
  <si>
    <t>Любарський р-н</t>
  </si>
  <si>
    <t>15316200000</t>
  </si>
  <si>
    <t>Любашівський р-н</t>
  </si>
  <si>
    <t>03309200000</t>
  </si>
  <si>
    <t>Любешівський р-н</t>
  </si>
  <si>
    <t>03310200000</t>
  </si>
  <si>
    <t>Любомльський р-н</t>
  </si>
  <si>
    <t>05309200000</t>
  </si>
  <si>
    <t>Маp'їнський р-н</t>
  </si>
  <si>
    <t>04307200000</t>
  </si>
  <si>
    <t>Магдалинiвський р-н</t>
  </si>
  <si>
    <t>10314200000</t>
  </si>
  <si>
    <t>Макарiвський р-н</t>
  </si>
  <si>
    <t>06313200000</t>
  </si>
  <si>
    <t>Малинський р-н</t>
  </si>
  <si>
    <t>11310200000</t>
  </si>
  <si>
    <t>Маловисківський р-н</t>
  </si>
  <si>
    <t>05312200000</t>
  </si>
  <si>
    <t>Мангушський р-н</t>
  </si>
  <si>
    <t>03311200000</t>
  </si>
  <si>
    <t>Маневицький р-н</t>
  </si>
  <si>
    <t>23311200000</t>
  </si>
  <si>
    <t>Манькiвський р-н</t>
  </si>
  <si>
    <t>12307200000</t>
  </si>
  <si>
    <t>Марківський р-н</t>
  </si>
  <si>
    <t>16313200000</t>
  </si>
  <si>
    <t>Машівський р-н</t>
  </si>
  <si>
    <t>04308200000</t>
  </si>
  <si>
    <t>Межiвський р-н</t>
  </si>
  <si>
    <t>08310200000</t>
  </si>
  <si>
    <t>Мелітопольський р-н</t>
  </si>
  <si>
    <t>25311200000</t>
  </si>
  <si>
    <t>Менський р-н</t>
  </si>
  <si>
    <t>13309200000</t>
  </si>
  <si>
    <t>Миколаївський р-н (Львівська обл.)</t>
  </si>
  <si>
    <t>14314200000</t>
  </si>
  <si>
    <t>Миколаївський р-н (Миколаївська обл.)</t>
  </si>
  <si>
    <t>15317200000</t>
  </si>
  <si>
    <t>Миколаївський р-н (Одеська обл.)</t>
  </si>
  <si>
    <t>16314200000</t>
  </si>
  <si>
    <t>Миргородський р-н</t>
  </si>
  <si>
    <t>10315200000</t>
  </si>
  <si>
    <t>Миронiвський р-н</t>
  </si>
  <si>
    <t>08311200000</t>
  </si>
  <si>
    <t>Михайлівський р-н</t>
  </si>
  <si>
    <t>07306200000</t>
  </si>
  <si>
    <t>Міжгірський р-н</t>
  </si>
  <si>
    <t>12308200000</t>
  </si>
  <si>
    <t>Міловський р-н</t>
  </si>
  <si>
    <t>17311200000</t>
  </si>
  <si>
    <t>Млинiвський р-н</t>
  </si>
  <si>
    <t>02312200000</t>
  </si>
  <si>
    <t>Могилів-Подільський р-н</t>
  </si>
  <si>
    <t>23312200000</t>
  </si>
  <si>
    <t>Монастирищенський р-н</t>
  </si>
  <si>
    <t>19311200000</t>
  </si>
  <si>
    <t>Монастириський р-н</t>
  </si>
  <si>
    <t>13310200000</t>
  </si>
  <si>
    <t>Мостиський р-н</t>
  </si>
  <si>
    <t>07307200000</t>
  </si>
  <si>
    <t>Мукачівський р-н</t>
  </si>
  <si>
    <t>02313200000</t>
  </si>
  <si>
    <t>Мурованокуриловецький р-н</t>
  </si>
  <si>
    <t>04309200000</t>
  </si>
  <si>
    <t>Нiкопольський р-н</t>
  </si>
  <si>
    <t>09309200000</t>
  </si>
  <si>
    <t>Надвірнянський р-н</t>
  </si>
  <si>
    <t>06314200000</t>
  </si>
  <si>
    <t>Народицький р-н</t>
  </si>
  <si>
    <t>18310200000</t>
  </si>
  <si>
    <t>Недригайлівський р-н</t>
  </si>
  <si>
    <t>02314200000</t>
  </si>
  <si>
    <t>Немирівський р-н</t>
  </si>
  <si>
    <t>21313200000</t>
  </si>
  <si>
    <t>Нижньосірогозький р-н</t>
  </si>
  <si>
    <t>05305200000</t>
  </si>
  <si>
    <t xml:space="preserve">Нікольський р-н </t>
  </si>
  <si>
    <t>25312200000</t>
  </si>
  <si>
    <t>Ніжинський р-н</t>
  </si>
  <si>
    <t>11311200000</t>
  </si>
  <si>
    <t>Новгородківський р-н</t>
  </si>
  <si>
    <t>25313200000</t>
  </si>
  <si>
    <t>Новгород-Сіверський р-н</t>
  </si>
  <si>
    <t>05310200000</t>
  </si>
  <si>
    <t>Hовоазовський р-н</t>
  </si>
  <si>
    <t>12309200000</t>
  </si>
  <si>
    <t>Новоайдарський р-н</t>
  </si>
  <si>
    <t>11312200000</t>
  </si>
  <si>
    <t>Новоархангельський р-н</t>
  </si>
  <si>
    <t>14315200000</t>
  </si>
  <si>
    <t>Новобузький р-н</t>
  </si>
  <si>
    <t>20321200000</t>
  </si>
  <si>
    <t>Нововодолазький р-н</t>
  </si>
  <si>
    <t>21314200000</t>
  </si>
  <si>
    <t>Нововоронцовський р-н</t>
  </si>
  <si>
    <t>06315200000</t>
  </si>
  <si>
    <t>Новоград-Волинський р-н</t>
  </si>
  <si>
    <t>08312200000</t>
  </si>
  <si>
    <t>Новомиколаївський р-н</t>
  </si>
  <si>
    <t>11313200000</t>
  </si>
  <si>
    <t>Новомиргородський р-н</t>
  </si>
  <si>
    <t>04310200000</t>
  </si>
  <si>
    <t>Новомосковський р-н</t>
  </si>
  <si>
    <t>14316200000</t>
  </si>
  <si>
    <t>Новоодеський р-н</t>
  </si>
  <si>
    <t>12310200000</t>
  </si>
  <si>
    <t>Новопсковський р-н</t>
  </si>
  <si>
    <t>16315200000</t>
  </si>
  <si>
    <t>Новосанжарський р-н</t>
  </si>
  <si>
    <t>24307200000</t>
  </si>
  <si>
    <t>Новоселицький р-н</t>
  </si>
  <si>
    <t>21315200000</t>
  </si>
  <si>
    <t>Новотроїцький р-н</t>
  </si>
  <si>
    <t>11314200000</t>
  </si>
  <si>
    <t>Новоукраїнський р-н</t>
  </si>
  <si>
    <t>22311200000</t>
  </si>
  <si>
    <t>Новоушицький  р-н</t>
  </si>
  <si>
    <t>25314200000</t>
  </si>
  <si>
    <t>Носівський р-н</t>
  </si>
  <si>
    <t>10316200000</t>
  </si>
  <si>
    <t>Обухiвський р-н</t>
  </si>
  <si>
    <t>15318200000</t>
  </si>
  <si>
    <t>Овідіопольський р-н</t>
  </si>
  <si>
    <t>06316200000</t>
  </si>
  <si>
    <t>Овруцький р-н</t>
  </si>
  <si>
    <t>15315200000</t>
  </si>
  <si>
    <t>Окнянський р-н</t>
  </si>
  <si>
    <t>06317200000</t>
  </si>
  <si>
    <t>Олевський р-н</t>
  </si>
  <si>
    <t>05311200000</t>
  </si>
  <si>
    <t>Олександрівський р-н (Донецька обл.)</t>
  </si>
  <si>
    <t>11315200000</t>
  </si>
  <si>
    <t>Олександрівський р-н (Кіровоградська обл.)</t>
  </si>
  <si>
    <t>11316200000</t>
  </si>
  <si>
    <t>Олександрійський р-н</t>
  </si>
  <si>
    <t>21317200000</t>
  </si>
  <si>
    <t>Олешківський р-н</t>
  </si>
  <si>
    <t>11317200000</t>
  </si>
  <si>
    <t>Онуфріївський р-н</t>
  </si>
  <si>
    <t>02315200000</t>
  </si>
  <si>
    <t>Оратівський р-н</t>
  </si>
  <si>
    <t>16317200000</t>
  </si>
  <si>
    <t>Оржицький р-н</t>
  </si>
  <si>
    <t>08313200000</t>
  </si>
  <si>
    <t>Оріхівський р-н</t>
  </si>
  <si>
    <t>17312200000</t>
  </si>
  <si>
    <t>Острозький р-н</t>
  </si>
  <si>
    <t>18311200000</t>
  </si>
  <si>
    <t>Охтирський р-н</t>
  </si>
  <si>
    <t>14317200000</t>
  </si>
  <si>
    <t>Очаківський р-н</t>
  </si>
  <si>
    <t>14318200000</t>
  </si>
  <si>
    <t>Первомайський р-н (Миколаївська обл.)</t>
  </si>
  <si>
    <t>20322200000</t>
  </si>
  <si>
    <t>Первомайський р-н (Харківська обл.)</t>
  </si>
  <si>
    <t>12311200000</t>
  </si>
  <si>
    <t>Перевальський р-н</t>
  </si>
  <si>
    <t>13311200000</t>
  </si>
  <si>
    <t>Перемишлянський р-н</t>
  </si>
  <si>
    <t>07308200000</t>
  </si>
  <si>
    <t>Перечинський р-н</t>
  </si>
  <si>
    <t>10317200000</t>
  </si>
  <si>
    <t>Переяслав-Хмельницький р-н</t>
  </si>
  <si>
    <t>04312200000</t>
  </si>
  <si>
    <t>Петрикiвський р-н</t>
  </si>
  <si>
    <t>11318200000</t>
  </si>
  <si>
    <t>Петрівський  р-н</t>
  </si>
  <si>
    <t>04313200000</t>
  </si>
  <si>
    <t>Петропавлiвський р-н</t>
  </si>
  <si>
    <t>20323200000</t>
  </si>
  <si>
    <t>Печенізький р-н</t>
  </si>
  <si>
    <t>16318200000</t>
  </si>
  <si>
    <t>Пирятинський р-н</t>
  </si>
  <si>
    <t>19312200000</t>
  </si>
  <si>
    <t>Підволочиський р-н</t>
  </si>
  <si>
    <t>19313200000</t>
  </si>
  <si>
    <t>Підгаєцький р-н</t>
  </si>
  <si>
    <t>02316200000</t>
  </si>
  <si>
    <t>Піщанський р-н</t>
  </si>
  <si>
    <t>02317200000</t>
  </si>
  <si>
    <t>Погребищенський р-н</t>
  </si>
  <si>
    <t>15314200000</t>
  </si>
  <si>
    <t>Подільський р-н</t>
  </si>
  <si>
    <t>04314200000</t>
  </si>
  <si>
    <r>
      <t xml:space="preserve">Покровський р-н </t>
    </r>
    <r>
      <rPr>
        <b/>
        <sz val="10"/>
        <rFont val="Times New Roman CYR"/>
        <charset val="204"/>
      </rPr>
      <t>(Дніпропетровська обл.)</t>
    </r>
  </si>
  <si>
    <t>05308200000</t>
  </si>
  <si>
    <t>Покровський р-н (Донецька обл.)</t>
  </si>
  <si>
    <t>10318200000</t>
  </si>
  <si>
    <t>Полiський р-н</t>
  </si>
  <si>
    <t>08314200000</t>
  </si>
  <si>
    <t>Пологівський р-н</t>
  </si>
  <si>
    <t>22312200000</t>
  </si>
  <si>
    <t>Полонський  р-н</t>
  </si>
  <si>
    <t>16319200000</t>
  </si>
  <si>
    <t>Полтавський р-н</t>
  </si>
  <si>
    <t>12312200000</t>
  </si>
  <si>
    <t>Попаснянський р-н</t>
  </si>
  <si>
    <t>06318200000</t>
  </si>
  <si>
    <t>Попільнянський р-н</t>
  </si>
  <si>
    <t>08315200000</t>
  </si>
  <si>
    <t>Приазовський р-н</t>
  </si>
  <si>
    <t>25315200000</t>
  </si>
  <si>
    <t>Прилуцький р-н</t>
  </si>
  <si>
    <t>08316200000</t>
  </si>
  <si>
    <t>Приморський р-н</t>
  </si>
  <si>
    <t>06321200000</t>
  </si>
  <si>
    <t>Пулинський р-н</t>
  </si>
  <si>
    <t>13312200000</t>
  </si>
  <si>
    <t>Пустомитівський р-н</t>
  </si>
  <si>
    <t>18312200000</t>
  </si>
  <si>
    <t>Путивльський р-н</t>
  </si>
  <si>
    <t>24308200000</t>
  </si>
  <si>
    <t>Путильський р-н</t>
  </si>
  <si>
    <t>04315200000</t>
  </si>
  <si>
    <t>П'ятихатський р-н</t>
  </si>
  <si>
    <t>13313200000</t>
  </si>
  <si>
    <t>Радехівський р-н</t>
  </si>
  <si>
    <t>17313200000</t>
  </si>
  <si>
    <t>Радивилiвський р-н</t>
  </si>
  <si>
    <t>06319200000</t>
  </si>
  <si>
    <t>Радомишльський р-н</t>
  </si>
  <si>
    <t>03312200000</t>
  </si>
  <si>
    <t>Ратнівський р-н</t>
  </si>
  <si>
    <t>07309200000</t>
  </si>
  <si>
    <t>Рахівський р-н</t>
  </si>
  <si>
    <t>15319200000</t>
  </si>
  <si>
    <t>Ренійський р-н</t>
  </si>
  <si>
    <t>16320200000</t>
  </si>
  <si>
    <t>Решетилівський р-н</t>
  </si>
  <si>
    <t>17314200000</t>
  </si>
  <si>
    <t>Рiвненський р-н</t>
  </si>
  <si>
    <t>25316200000</t>
  </si>
  <si>
    <t>Ріпкинський р-н</t>
  </si>
  <si>
    <t>09310200000</t>
  </si>
  <si>
    <t>Рогатинський р-н</t>
  </si>
  <si>
    <t>03313200000</t>
  </si>
  <si>
    <t>Рожищенський р-н</t>
  </si>
  <si>
    <t>09311200000</t>
  </si>
  <si>
    <t>Рожнятівський р-н</t>
  </si>
  <si>
    <t>15320200000</t>
  </si>
  <si>
    <t>Роздільнянський р-н</t>
  </si>
  <si>
    <t>08317200000</t>
  </si>
  <si>
    <t>Розівський р-н</t>
  </si>
  <si>
    <t>17315200000</t>
  </si>
  <si>
    <t>Рокитнiвський р-н</t>
  </si>
  <si>
    <t>10319200000</t>
  </si>
  <si>
    <t>Рокитнянський р-н</t>
  </si>
  <si>
    <t>06306200000</t>
  </si>
  <si>
    <t>Романівський р-н</t>
  </si>
  <si>
    <t>18313200000</t>
  </si>
  <si>
    <t>Роменський р-н</t>
  </si>
  <si>
    <t>06320200000</t>
  </si>
  <si>
    <t>Ружинський р-н</t>
  </si>
  <si>
    <t>15321200000</t>
  </si>
  <si>
    <t>Савранський р-н</t>
  </si>
  <si>
    <t>13314200000</t>
  </si>
  <si>
    <t>Самбірський р-н</t>
  </si>
  <si>
    <t>15322200000</t>
  </si>
  <si>
    <t>Саратський р-н</t>
  </si>
  <si>
    <t>17316200000</t>
  </si>
  <si>
    <t>Сарненський р-н</t>
  </si>
  <si>
    <t>20324200000</t>
  </si>
  <si>
    <t>Сахновщинський р-н</t>
  </si>
  <si>
    <t>07310200000</t>
  </si>
  <si>
    <t>Свалявський р-н</t>
  </si>
  <si>
    <t>12313200000</t>
  </si>
  <si>
    <t>Сватівський р-н</t>
  </si>
  <si>
    <t>11319200000</t>
  </si>
  <si>
    <t>Світловодський р-н</t>
  </si>
  <si>
    <t>16321200000</t>
  </si>
  <si>
    <t>Семенівський р-н (Полтавська обл.)</t>
  </si>
  <si>
    <t>25317200000</t>
  </si>
  <si>
    <t>Семенівський р-н (Чернігівська обл.)</t>
  </si>
  <si>
    <t>18314200000</t>
  </si>
  <si>
    <t>Середино-Будський р-н</t>
  </si>
  <si>
    <t>04316200000</t>
  </si>
  <si>
    <t>Синельникiвський р-н</t>
  </si>
  <si>
    <t>21316200000</t>
  </si>
  <si>
    <t>Скадовський р-н</t>
  </si>
  <si>
    <t>10320200000</t>
  </si>
  <si>
    <t>Сквирський р-н</t>
  </si>
  <si>
    <t>13315200000</t>
  </si>
  <si>
    <t>Сколівський р-н</t>
  </si>
  <si>
    <t>22313200000</t>
  </si>
  <si>
    <t>Славутський р-н</t>
  </si>
  <si>
    <t>12314200000</t>
  </si>
  <si>
    <t>Слов'яносербський р-н</t>
  </si>
  <si>
    <t>05313200000</t>
  </si>
  <si>
    <t>Слов'янський р-н</t>
  </si>
  <si>
    <t>23313200000</t>
  </si>
  <si>
    <t>Смiлянський р-н</t>
  </si>
  <si>
    <t>14319200000</t>
  </si>
  <si>
    <t>Снігурівський р-н</t>
  </si>
  <si>
    <t>25322200000</t>
  </si>
  <si>
    <t>Сновський р-н</t>
  </si>
  <si>
    <t>09312200000</t>
  </si>
  <si>
    <t>Снятинський р-н</t>
  </si>
  <si>
    <t>13316200000</t>
  </si>
  <si>
    <t>Сокальський р-н</t>
  </si>
  <si>
    <t>24309200000</t>
  </si>
  <si>
    <t>Сокирянський р-н</t>
  </si>
  <si>
    <t>04317200000</t>
  </si>
  <si>
    <t>Солонянський р-н</t>
  </si>
  <si>
    <t>12304200000</t>
  </si>
  <si>
    <t>Сорокинський р-н</t>
  </si>
  <si>
    <t>25318200000</t>
  </si>
  <si>
    <t>Сосницький р-н</t>
  </si>
  <si>
    <t>04318200000</t>
  </si>
  <si>
    <t>Софiївський р-н</t>
  </si>
  <si>
    <t>25319200000</t>
  </si>
  <si>
    <t>Срібнянський р-н</t>
  </si>
  <si>
    <t>05314200000</t>
  </si>
  <si>
    <t>Стаpобешівський р-н</t>
  </si>
  <si>
    <t>10321200000</t>
  </si>
  <si>
    <t>Ставищенський р-н</t>
  </si>
  <si>
    <t>12315200000</t>
  </si>
  <si>
    <t>Станично-Луганський р-н</t>
  </si>
  <si>
    <t>12316200000</t>
  </si>
  <si>
    <t>Старобільський р-н</t>
  </si>
  <si>
    <t>03314200000</t>
  </si>
  <si>
    <t>Старовижівський р-н</t>
  </si>
  <si>
    <t>22314200000</t>
  </si>
  <si>
    <t>Старокостянтинiвський р-н</t>
  </si>
  <si>
    <t>13317200000</t>
  </si>
  <si>
    <t>Старосамбірський р-н</t>
  </si>
  <si>
    <t>22315200000</t>
  </si>
  <si>
    <t>Старосинявський р-н</t>
  </si>
  <si>
    <t>24310200000</t>
  </si>
  <si>
    <t>Сторожинецький р-н</t>
  </si>
  <si>
    <t>13318200000</t>
  </si>
  <si>
    <t>Стрийський р-н</t>
  </si>
  <si>
    <t>18315200000</t>
  </si>
  <si>
    <t>Сумський р-н</t>
  </si>
  <si>
    <t>25320200000</t>
  </si>
  <si>
    <t>Талалаївський р-н</t>
  </si>
  <si>
    <t>23314200000</t>
  </si>
  <si>
    <t>Тальнiвський р-н</t>
  </si>
  <si>
    <t>10322200000</t>
  </si>
  <si>
    <t>Таращанський р-н</t>
  </si>
  <si>
    <t>15323200000</t>
  </si>
  <si>
    <t>Тарутинський р-н</t>
  </si>
  <si>
    <t>15324200000</t>
  </si>
  <si>
    <t>Татарбунарський р-н</t>
  </si>
  <si>
    <t>22316200000</t>
  </si>
  <si>
    <t>Теофiпольський р-н</t>
  </si>
  <si>
    <t>02318200000</t>
  </si>
  <si>
    <t>Теплицький р-н</t>
  </si>
  <si>
    <t>19314200000</t>
  </si>
  <si>
    <t>Теребовлянський р-н</t>
  </si>
  <si>
    <t>19315200000</t>
  </si>
  <si>
    <t>Тернопільський р-н</t>
  </si>
  <si>
    <t>10323200000</t>
  </si>
  <si>
    <t>Тетiївський р-н</t>
  </si>
  <si>
    <t>02319200000</t>
  </si>
  <si>
    <t>Тиврівський р-н</t>
  </si>
  <si>
    <t>09313200000</t>
  </si>
  <si>
    <t>Тисменицький р-н</t>
  </si>
  <si>
    <t>09314200000</t>
  </si>
  <si>
    <t>Тлумацький р-н</t>
  </si>
  <si>
    <t>08318200000</t>
  </si>
  <si>
    <t>Токмацький р-н</t>
  </si>
  <si>
    <t>04319200000</t>
  </si>
  <si>
    <t>Томакiвський р-н</t>
  </si>
  <si>
    <t>02320200000</t>
  </si>
  <si>
    <t>Томашпільський р-н</t>
  </si>
  <si>
    <t>12317200000</t>
  </si>
  <si>
    <t>Троїцький р-н</t>
  </si>
  <si>
    <t>02321200000</t>
  </si>
  <si>
    <t>Тростянецький р-н (Вінницька обл.)</t>
  </si>
  <si>
    <t>18316200000</t>
  </si>
  <si>
    <t>Тростянецький р-н (Сумська обл.)</t>
  </si>
  <si>
    <t>02322200000</t>
  </si>
  <si>
    <t>Тульчинський р-н</t>
  </si>
  <si>
    <t>03315200000</t>
  </si>
  <si>
    <t>Турійський р-н</t>
  </si>
  <si>
    <t>13319200000</t>
  </si>
  <si>
    <t>Турківський р-н</t>
  </si>
  <si>
    <t>07311200000</t>
  </si>
  <si>
    <t>Тячівський р-н</t>
  </si>
  <si>
    <t>07312200000</t>
  </si>
  <si>
    <t>Ужгородський р-н</t>
  </si>
  <si>
    <t>23315200000</t>
  </si>
  <si>
    <t>Уманський р-н</t>
  </si>
  <si>
    <t>11321200000</t>
  </si>
  <si>
    <t>Устинівський р-н</t>
  </si>
  <si>
    <t>10324200000</t>
  </si>
  <si>
    <t>Фастiвський р-н</t>
  </si>
  <si>
    <t>20325200000</t>
  </si>
  <si>
    <t>Харківський р-н</t>
  </si>
  <si>
    <t>22317200000</t>
  </si>
  <si>
    <t>Хмельницький р-н</t>
  </si>
  <si>
    <t>02323200000</t>
  </si>
  <si>
    <t>Хмільницький р-н</t>
  </si>
  <si>
    <t>16322200000</t>
  </si>
  <si>
    <t>Хорольський р-н</t>
  </si>
  <si>
    <t>06305200000</t>
  </si>
  <si>
    <t>Хорошівський р-н</t>
  </si>
  <si>
    <t>24311200000</t>
  </si>
  <si>
    <t>Хотинський р-н</t>
  </si>
  <si>
    <t>23316200000</t>
  </si>
  <si>
    <t>Христинiвський р-н</t>
  </si>
  <si>
    <t>07313200000</t>
  </si>
  <si>
    <t>Хустський р-н</t>
  </si>
  <si>
    <t>04320200000</t>
  </si>
  <si>
    <t>Царичанський р-н</t>
  </si>
  <si>
    <t>21318200000</t>
  </si>
  <si>
    <t>Чаплинський р-н</t>
  </si>
  <si>
    <t>22318200000</t>
  </si>
  <si>
    <t>Чемеровецький р-н</t>
  </si>
  <si>
    <t>23317200000</t>
  </si>
  <si>
    <t>Черкаський р-н</t>
  </si>
  <si>
    <t>02324200000</t>
  </si>
  <si>
    <t>Чернівецький р-н</t>
  </si>
  <si>
    <t>08319200000</t>
  </si>
  <si>
    <t>Чернігівський р-н (Запорізька обл.)</t>
  </si>
  <si>
    <t>25321200000</t>
  </si>
  <si>
    <t>Чернігівський р-н (Чернігівська обл.)</t>
  </si>
  <si>
    <t>06322200000</t>
  </si>
  <si>
    <t>Черняхівський р-н</t>
  </si>
  <si>
    <t>02325200000</t>
  </si>
  <si>
    <t>Чечельницький р-н</t>
  </si>
  <si>
    <t>23318200000</t>
  </si>
  <si>
    <t>Чигиринський р-н</t>
  </si>
  <si>
    <t>23319200000</t>
  </si>
  <si>
    <t>Чорнобаївський р-н</t>
  </si>
  <si>
    <t>16323200000</t>
  </si>
  <si>
    <t>Чорнухинський р-н</t>
  </si>
  <si>
    <t>19316200000</t>
  </si>
  <si>
    <t>Чортківський р-н</t>
  </si>
  <si>
    <t>20326200000</t>
  </si>
  <si>
    <t>Чугуївський р-н</t>
  </si>
  <si>
    <t>06323200000</t>
  </si>
  <si>
    <t>Чуднівський р-н</t>
  </si>
  <si>
    <t>16324200000</t>
  </si>
  <si>
    <t>Чутівський р-н</t>
  </si>
  <si>
    <t>02326200000</t>
  </si>
  <si>
    <t>Шаргородський р-н</t>
  </si>
  <si>
    <t>05316200000</t>
  </si>
  <si>
    <t>Шахтаpський р-н</t>
  </si>
  <si>
    <t>03316200000</t>
  </si>
  <si>
    <t>Шацький р-н</t>
  </si>
  <si>
    <t>20327200000</t>
  </si>
  <si>
    <t>Шевченківський р-н</t>
  </si>
  <si>
    <t>22319200000</t>
  </si>
  <si>
    <t>Шепетiвський р-н</t>
  </si>
  <si>
    <t>04321200000</t>
  </si>
  <si>
    <t>Широкiвський р-н</t>
  </si>
  <si>
    <t>15326200000</t>
  </si>
  <si>
    <t>Ширяївський р-н</t>
  </si>
  <si>
    <t>16325200000</t>
  </si>
  <si>
    <t>Шишацький р-н</t>
  </si>
  <si>
    <t>18317200000</t>
  </si>
  <si>
    <t>Шосткинський р-н</t>
  </si>
  <si>
    <t>23320200000</t>
  </si>
  <si>
    <t>Шполянський р-н</t>
  </si>
  <si>
    <t>19317200000</t>
  </si>
  <si>
    <t>Шумський р-н</t>
  </si>
  <si>
    <t>04322200000</t>
  </si>
  <si>
    <t>Юр'ївський р-н</t>
  </si>
  <si>
    <t>13320200000</t>
  </si>
  <si>
    <t>Яворівський р-н</t>
  </si>
  <si>
    <t>10325200000</t>
  </si>
  <si>
    <t>Яготинський р-н</t>
  </si>
  <si>
    <t>08320200000</t>
  </si>
  <si>
    <t>Якимівський р-н</t>
  </si>
  <si>
    <t>02327200000</t>
  </si>
  <si>
    <t>Ямпільський р-н (Вінницька обл.)</t>
  </si>
  <si>
    <t>18318200000</t>
  </si>
  <si>
    <t>Ямпільський р-н (Сумська обл.)</t>
  </si>
  <si>
    <t>22320200000</t>
  </si>
  <si>
    <t>Ярмолинецький р-н</t>
  </si>
  <si>
    <t>05317200000</t>
  </si>
  <si>
    <t>Ясинуватcький р-н</t>
  </si>
  <si>
    <t>g</t>
  </si>
  <si>
    <t>04501000000</t>
  </si>
  <si>
    <t xml:space="preserve">отг м. Апостолове </t>
  </si>
  <si>
    <t>15501000000</t>
  </si>
  <si>
    <t>отг м. Балта</t>
  </si>
  <si>
    <t>15502000000</t>
  </si>
  <si>
    <t xml:space="preserve">отг м. Біляївка </t>
  </si>
  <si>
    <t>11501000000</t>
  </si>
  <si>
    <t xml:space="preserve">отг м. Бобринець </t>
  </si>
  <si>
    <t>22503000000</t>
  </si>
  <si>
    <t xml:space="preserve">отг м. Волочиськ  </t>
  </si>
  <si>
    <t>16502000000</t>
  </si>
  <si>
    <t>отг м. Глобине</t>
  </si>
  <si>
    <t>22507000000</t>
  </si>
  <si>
    <t>отг м. Дунаївці</t>
  </si>
  <si>
    <t>04506000000</t>
  </si>
  <si>
    <t>отг м. Зеленодольськ</t>
  </si>
  <si>
    <t>02501000000</t>
  </si>
  <si>
    <t xml:space="preserve">отг м. Калинівка </t>
  </si>
  <si>
    <t>05501000000</t>
  </si>
  <si>
    <t xml:space="preserve">отг м. Лиман </t>
  </si>
  <si>
    <t>11502000000</t>
  </si>
  <si>
    <t>отг м. Мала Виска</t>
  </si>
  <si>
    <t>13511000000</t>
  </si>
  <si>
    <t>отг м. Новий Калинів</t>
  </si>
  <si>
    <t>11503000000</t>
  </si>
  <si>
    <t>отг м. Новоукраїнка</t>
  </si>
  <si>
    <t>16506000000</t>
  </si>
  <si>
    <t>отг м. Пирятин</t>
  </si>
  <si>
    <t>22517000000</t>
  </si>
  <si>
    <t>отг м. Полонне</t>
  </si>
  <si>
    <t>19521000000</t>
  </si>
  <si>
    <t>отг м. Почаїв</t>
  </si>
  <si>
    <t>17506000000</t>
  </si>
  <si>
    <t>отг м. Радивилів</t>
  </si>
  <si>
    <t>19523000000</t>
  </si>
  <si>
    <t>отг м. Скалат</t>
  </si>
  <si>
    <t>24509000000</t>
  </si>
  <si>
    <t>отг м. Сокиряни</t>
  </si>
  <si>
    <t>19525000000</t>
  </si>
  <si>
    <t>отг м. Теребовля</t>
  </si>
  <si>
    <t>07502000000</t>
  </si>
  <si>
    <t>отг м. Тячів</t>
  </si>
  <si>
    <t>03505000000</t>
  </si>
  <si>
    <t xml:space="preserve">отг м. Устилуг </t>
  </si>
  <si>
    <t>19526000000</t>
  </si>
  <si>
    <t xml:space="preserve">отг м. Шумськ  </t>
  </si>
  <si>
    <t>12501000000</t>
  </si>
  <si>
    <t>отг смт Білокуракине</t>
  </si>
  <si>
    <t>15503000000</t>
  </si>
  <si>
    <t>отг смт Велика Михайлівка</t>
  </si>
  <si>
    <t>08502000000</t>
  </si>
  <si>
    <t>отг смт Веселе</t>
  </si>
  <si>
    <t>22502000000</t>
  </si>
  <si>
    <t>отг смт Війтівці</t>
  </si>
  <si>
    <t>24504000000</t>
  </si>
  <si>
    <t>отг смт Глибока</t>
  </si>
  <si>
    <t>13505000000</t>
  </si>
  <si>
    <t>отг смт Гніздичів</t>
  </si>
  <si>
    <t>03502000000</t>
  </si>
  <si>
    <t xml:space="preserve">отг смт Голоби </t>
  </si>
  <si>
    <t>19505000000</t>
  </si>
  <si>
    <t>отг смт Гусятин</t>
  </si>
  <si>
    <t>25502000000</t>
  </si>
  <si>
    <t>отг смт Десна</t>
  </si>
  <si>
    <t>13507000000</t>
  </si>
  <si>
    <t>отг смт Дубляни</t>
  </si>
  <si>
    <t>22508000000</t>
  </si>
  <si>
    <t>отг смт Дунаївці</t>
  </si>
  <si>
    <t>23502000000</t>
  </si>
  <si>
    <t>отг смт Єрки</t>
  </si>
  <si>
    <t>19506000000</t>
  </si>
  <si>
    <t>отг смт Заводське</t>
  </si>
  <si>
    <t>19508000000</t>
  </si>
  <si>
    <t>отг смт Золотий Потік</t>
  </si>
  <si>
    <t>06504000000</t>
  </si>
  <si>
    <t xml:space="preserve">отг смт Іршанськ </t>
  </si>
  <si>
    <t>10501000000</t>
  </si>
  <si>
    <t>отг смт Калита</t>
  </si>
  <si>
    <t>17503000000</t>
  </si>
  <si>
    <t>отг смт Клесів</t>
  </si>
  <si>
    <t>19510000000</t>
  </si>
  <si>
    <t>отг смт Козлів</t>
  </si>
  <si>
    <t>08503000000</t>
  </si>
  <si>
    <t>отг смт Комиш-Зоря</t>
  </si>
  <si>
    <t>19513000000</t>
  </si>
  <si>
    <t xml:space="preserve">отг смт Коропець   </t>
  </si>
  <si>
    <t>22511000000</t>
  </si>
  <si>
    <t>отг смт Летичів</t>
  </si>
  <si>
    <t>03506000000</t>
  </si>
  <si>
    <t>отг смт Люблинець</t>
  </si>
  <si>
    <t>22514000000</t>
  </si>
  <si>
    <t>отг смт Меджибіж</t>
  </si>
  <si>
    <t>19515000000</t>
  </si>
  <si>
    <t xml:space="preserve">отг смт Мельниця-Подільська   </t>
  </si>
  <si>
    <t>19516000000</t>
  </si>
  <si>
    <t>отг смт Микулинці</t>
  </si>
  <si>
    <t>22515000000</t>
  </si>
  <si>
    <t>отг смт Наркевичі</t>
  </si>
  <si>
    <t>06505000000</t>
  </si>
  <si>
    <t xml:space="preserve">отг смт Народичі </t>
  </si>
  <si>
    <t>06506000000</t>
  </si>
  <si>
    <t>отг смт Нова Борова</t>
  </si>
  <si>
    <t>22516000000</t>
  </si>
  <si>
    <t>отг смт Нова Ушиця</t>
  </si>
  <si>
    <t>13513000000</t>
  </si>
  <si>
    <t>отг смт Нові Стрілища</t>
  </si>
  <si>
    <t>04512000000</t>
  </si>
  <si>
    <t xml:space="preserve">отг смт Новопокровка </t>
  </si>
  <si>
    <t>отг смт Новопсков</t>
  </si>
  <si>
    <t>25505000000</t>
  </si>
  <si>
    <t xml:space="preserve">отг смт Парафіївка  </t>
  </si>
  <si>
    <t>09502000000</t>
  </si>
  <si>
    <t>отг смт Печеніжин</t>
  </si>
  <si>
    <t>19520000000</t>
  </si>
  <si>
    <t xml:space="preserve">отг смт Підволочиськ  </t>
  </si>
  <si>
    <t>10502000000</t>
  </si>
  <si>
    <t>отг смт Пісківка</t>
  </si>
  <si>
    <t>22518000000</t>
  </si>
  <si>
    <t>отг смт Понінка</t>
  </si>
  <si>
    <t>22520000000</t>
  </si>
  <si>
    <t>отг смт Сатанів</t>
  </si>
  <si>
    <t>16510000000</t>
  </si>
  <si>
    <t xml:space="preserve">отг смт Семенівка  </t>
  </si>
  <si>
    <t>19522000000</t>
  </si>
  <si>
    <t xml:space="preserve">отг смт Скала-Подільська   </t>
  </si>
  <si>
    <t>16513000000</t>
  </si>
  <si>
    <t>отг смт Скороходове</t>
  </si>
  <si>
    <t>04515000000</t>
  </si>
  <si>
    <t>отг смт Слобожани</t>
  </si>
  <si>
    <t>04513000000</t>
  </si>
  <si>
    <t>отг смт Солоне</t>
  </si>
  <si>
    <t>22521000000</t>
  </si>
  <si>
    <t>отг смт Стара Синява</t>
  </si>
  <si>
    <t>20501000000</t>
  </si>
  <si>
    <t>отг смт Старий Салтів</t>
  </si>
  <si>
    <t>06509000000</t>
  </si>
  <si>
    <t>отг смт Червоне</t>
  </si>
  <si>
    <t>05503000000</t>
  </si>
  <si>
    <t>отг смт Черкаське</t>
  </si>
  <si>
    <t>22522000000</t>
  </si>
  <si>
    <t>отг смт Чорний Острів</t>
  </si>
  <si>
    <t>03507000000</t>
  </si>
  <si>
    <t>отг смт Шацьк</t>
  </si>
  <si>
    <t>16512000000</t>
  </si>
  <si>
    <t>отг смт Шишаки</t>
  </si>
  <si>
    <t>04504000000</t>
  </si>
  <si>
    <t>отг с-ще Святовасилівка</t>
  </si>
  <si>
    <t>17501000000</t>
  </si>
  <si>
    <t>отг с. Бабин</t>
  </si>
  <si>
    <t>13501000000</t>
  </si>
  <si>
    <t>отг с. Бабина</t>
  </si>
  <si>
    <t>19501000000</t>
  </si>
  <si>
    <t>отг с. Байківці</t>
  </si>
  <si>
    <t>18501000000</t>
  </si>
  <si>
    <t>отг с. Береза</t>
  </si>
  <si>
    <t>22501000000</t>
  </si>
  <si>
    <t>отг с. Берездів</t>
  </si>
  <si>
    <t>08501000000</t>
  </si>
  <si>
    <t>отг с. Берестове</t>
  </si>
  <si>
    <t>09504000000</t>
  </si>
  <si>
    <t>отг с. Білоберізка</t>
  </si>
  <si>
    <t>19502000000</t>
  </si>
  <si>
    <t>отг с. Білобожниця</t>
  </si>
  <si>
    <t>23501000000</t>
  </si>
  <si>
    <t>отг с. Білозір'я</t>
  </si>
  <si>
    <t>16501000000</t>
  </si>
  <si>
    <t xml:space="preserve">отг с. Білоцерківка </t>
  </si>
  <si>
    <t>13502000000</t>
  </si>
  <si>
    <t>отг с. Бісковичі</t>
  </si>
  <si>
    <t>04502000000</t>
  </si>
  <si>
    <t>отг с. Богданівка</t>
  </si>
  <si>
    <t>17502000000</t>
  </si>
  <si>
    <t>отг с. Бугрин</t>
  </si>
  <si>
    <t>04505000000</t>
  </si>
  <si>
    <t>отг с. Вакулове</t>
  </si>
  <si>
    <t>19503000000</t>
  </si>
  <si>
    <t>отг с. Васильківці</t>
  </si>
  <si>
    <t>24501000000</t>
  </si>
  <si>
    <t>отг с. Вашківці</t>
  </si>
  <si>
    <t>24502000000</t>
  </si>
  <si>
    <t>отг с. Великий Кучурів</t>
  </si>
  <si>
    <t>19504000000</t>
  </si>
  <si>
    <t>отг с. Великі Гаї</t>
  </si>
  <si>
    <t>03501000000</t>
  </si>
  <si>
    <t xml:space="preserve">отг с. Велицьк </t>
  </si>
  <si>
    <t>04503000000</t>
  </si>
  <si>
    <t xml:space="preserve">отг с. Вербки </t>
  </si>
  <si>
    <t>25501000000</t>
  </si>
  <si>
    <t xml:space="preserve">отг с. Вертіївка  </t>
  </si>
  <si>
    <t>09501000000</t>
  </si>
  <si>
    <t>отг с. Верхня</t>
  </si>
  <si>
    <t>06501000000</t>
  </si>
  <si>
    <t>отг с. Високе</t>
  </si>
  <si>
    <t>06502000000</t>
  </si>
  <si>
    <t>отг с. Вишевичі</t>
  </si>
  <si>
    <t>07501000000</t>
  </si>
  <si>
    <t>отг с. Вільхівці</t>
  </si>
  <si>
    <t>13503000000</t>
  </si>
  <si>
    <t>отг с. Вільшаник</t>
  </si>
  <si>
    <t>24503000000</t>
  </si>
  <si>
    <t>отг с. Волока</t>
  </si>
  <si>
    <t>13504000000</t>
  </si>
  <si>
    <t>отг с. Воля-Баранецька</t>
  </si>
  <si>
    <t>08506000000</t>
  </si>
  <si>
    <t>отг с. Воскресенка</t>
  </si>
  <si>
    <t>22504000000</t>
  </si>
  <si>
    <t>отг с. Ганнопіль</t>
  </si>
  <si>
    <t>22505000000</t>
  </si>
  <si>
    <t>отг с. Гвардійське</t>
  </si>
  <si>
    <t>13506000000</t>
  </si>
  <si>
    <t xml:space="preserve">отг с. Грабовець </t>
  </si>
  <si>
    <t>04507000000</t>
  </si>
  <si>
    <t>отг с. Грушівка</t>
  </si>
  <si>
    <t>22506000000</t>
  </si>
  <si>
    <t>отг с. Гуменці</t>
  </si>
  <si>
    <t>06503000000</t>
  </si>
  <si>
    <t xml:space="preserve">отг с. Дубрівка </t>
  </si>
  <si>
    <t>13508000000</t>
  </si>
  <si>
    <t>отг с. Заболотці</t>
  </si>
  <si>
    <t>03503000000</t>
  </si>
  <si>
    <t xml:space="preserve">отг с. Зимне </t>
  </si>
  <si>
    <t>19507000000</t>
  </si>
  <si>
    <t>отг с. Золотники</t>
  </si>
  <si>
    <t>19509000000</t>
  </si>
  <si>
    <t xml:space="preserve">отг с. Іванівка </t>
  </si>
  <si>
    <t>22509000000</t>
  </si>
  <si>
    <t>отг с. Китайгород</t>
  </si>
  <si>
    <t>25503000000</t>
  </si>
  <si>
    <t>отг с. Кіпті</t>
  </si>
  <si>
    <t>16503000000</t>
  </si>
  <si>
    <t>отг с. Клепачі</t>
  </si>
  <si>
    <t>24505000000</t>
  </si>
  <si>
    <t>отг с. Клішківці</t>
  </si>
  <si>
    <t>22510000000</t>
  </si>
  <si>
    <t xml:space="preserve">отг с. Колибаївка  </t>
  </si>
  <si>
    <t>19511000000</t>
  </si>
  <si>
    <t>отг с. Колиндяни</t>
  </si>
  <si>
    <t>19512000000</t>
  </si>
  <si>
    <t>отг с. Колодне</t>
  </si>
  <si>
    <t>21501000000</t>
  </si>
  <si>
    <t xml:space="preserve">отг с. Кочубеївка  </t>
  </si>
  <si>
    <t>15504000000</t>
  </si>
  <si>
    <t xml:space="preserve">отг с. Красносілка </t>
  </si>
  <si>
    <t>17507000000</t>
  </si>
  <si>
    <t>отг с. Крупець</t>
  </si>
  <si>
    <t>14501000000</t>
  </si>
  <si>
    <t>отг с. Куцуруб</t>
  </si>
  <si>
    <t>22512000000</t>
  </si>
  <si>
    <t>отг с. Лісові Гринівці</t>
  </si>
  <si>
    <t>17510000000</t>
  </si>
  <si>
    <t>отг с. Локниця</t>
  </si>
  <si>
    <t>19514000000</t>
  </si>
  <si>
    <t>отг с. Лопушне</t>
  </si>
  <si>
    <t>13509000000</t>
  </si>
  <si>
    <t>отг с. Луки</t>
  </si>
  <si>
    <t>04508000000</t>
  </si>
  <si>
    <t>отг с. Ляшківка</t>
  </si>
  <si>
    <t>22513000000</t>
  </si>
  <si>
    <t>отг с. Маків</t>
  </si>
  <si>
    <t>25504000000</t>
  </si>
  <si>
    <t xml:space="preserve">отг с. Макіївка  </t>
  </si>
  <si>
    <t>24506000000</t>
  </si>
  <si>
    <t>отг с. Мамалига</t>
  </si>
  <si>
    <t>15505000000</t>
  </si>
  <si>
    <t xml:space="preserve">отг с. Маразліївка </t>
  </si>
  <si>
    <t>17504000000</t>
  </si>
  <si>
    <t>отг с. Миляч</t>
  </si>
  <si>
    <t>13510000000</t>
  </si>
  <si>
    <t>отг с. Міженець</t>
  </si>
  <si>
    <t>17509000000</t>
  </si>
  <si>
    <t>отг с. Мирогоща Перша</t>
  </si>
  <si>
    <t>04509000000</t>
  </si>
  <si>
    <t>отг с. Могилів</t>
  </si>
  <si>
    <t>23503000000</t>
  </si>
  <si>
    <t>отг с. Мокра Калигірка</t>
  </si>
  <si>
    <t>24507000000</t>
  </si>
  <si>
    <t>отг с. Недобоївці</t>
  </si>
  <si>
    <t>16504000000</t>
  </si>
  <si>
    <t>отг с. Недогарки</t>
  </si>
  <si>
    <t>04510000000</t>
  </si>
  <si>
    <t>отг с. Нива Трудова</t>
  </si>
  <si>
    <t>16511000000</t>
  </si>
  <si>
    <t>отг с. Нова Знам'янка</t>
  </si>
  <si>
    <t>13512000000</t>
  </si>
  <si>
    <t>отг с. Нове Місто</t>
  </si>
  <si>
    <t>19517000000</t>
  </si>
  <si>
    <t>отг с. Нове Село</t>
  </si>
  <si>
    <t>16514000000</t>
  </si>
  <si>
    <t>отг с. Новоаврамівка</t>
  </si>
  <si>
    <t>04511000000</t>
  </si>
  <si>
    <t xml:space="preserve">отг с. Новоолександрівка </t>
  </si>
  <si>
    <t>19518000000</t>
  </si>
  <si>
    <t>отг с. Озерна</t>
  </si>
  <si>
    <t>19519000000</t>
  </si>
  <si>
    <t>отг с. Озеряни</t>
  </si>
  <si>
    <t>05502000000</t>
  </si>
  <si>
    <t xml:space="preserve">отг с. Октябрське </t>
  </si>
  <si>
    <t>16505000000</t>
  </si>
  <si>
    <t>отг с. Омельник</t>
  </si>
  <si>
    <t>17505000000</t>
  </si>
  <si>
    <t>отг с. Підлозці</t>
  </si>
  <si>
    <t>16507000000</t>
  </si>
  <si>
    <t>отг с. Піщане</t>
  </si>
  <si>
    <t>16508000000</t>
  </si>
  <si>
    <t>отг с. Покровська Багачка</t>
  </si>
  <si>
    <t>06507000000</t>
  </si>
  <si>
    <t xml:space="preserve">отг с. Потіївка </t>
  </si>
  <si>
    <t>08504000000</t>
  </si>
  <si>
    <t xml:space="preserve">отг с. Преображенка </t>
  </si>
  <si>
    <t>17508000000</t>
  </si>
  <si>
    <t>отг с. Привільне</t>
  </si>
  <si>
    <t>16509000000</t>
  </si>
  <si>
    <t>отг с. Пришиб</t>
  </si>
  <si>
    <t>15506000000</t>
  </si>
  <si>
    <t>отг с. Розквіт</t>
  </si>
  <si>
    <t>22519000000</t>
  </si>
  <si>
    <t>отг с. Розсоша</t>
  </si>
  <si>
    <t>24508000000</t>
  </si>
  <si>
    <t>отг с. Рукшин</t>
  </si>
  <si>
    <t>19524000000</t>
  </si>
  <si>
    <t>отг с. Скорики</t>
  </si>
  <si>
    <t>08505000000</t>
  </si>
  <si>
    <t>отг с. Смирнове</t>
  </si>
  <si>
    <t>03504000000</t>
  </si>
  <si>
    <t>отг с. Смолигів</t>
  </si>
  <si>
    <t>09503000000</t>
  </si>
  <si>
    <t>отг с. Старі Богородчани</t>
  </si>
  <si>
    <t>02502000000</t>
  </si>
  <si>
    <t xml:space="preserve">отг с. Студена </t>
  </si>
  <si>
    <t>04514000000</t>
  </si>
  <si>
    <t xml:space="preserve">отг с. Сурсько-Литовське </t>
  </si>
  <si>
    <t>06508000000</t>
  </si>
  <si>
    <t>отг с. Тетерівка</t>
  </si>
  <si>
    <t>13514000000</t>
  </si>
  <si>
    <t xml:space="preserve">отг с. Тростянець </t>
  </si>
  <si>
    <t>отг с. Тузли</t>
  </si>
  <si>
    <t>24510000000</t>
  </si>
  <si>
    <t>отг с. Усть-Путила</t>
  </si>
  <si>
    <t xml:space="preserve">отг с. Червоноармійське </t>
  </si>
  <si>
    <t>13515000000</t>
  </si>
  <si>
    <t>отг с. Чуква</t>
  </si>
  <si>
    <t>v</t>
  </si>
  <si>
    <t>Обласний бюджет Чернівецької області</t>
  </si>
  <si>
    <t>Бюджет  міста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</si>
</sst>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г_р_н_._-;\-* #,##0.00\ _г_р_н_._-;_-* &quot;-&quot;??\ _г_р_н_._-;_-@_-"/>
    <numFmt numFmtId="166" formatCode="#,##0\ &quot;грн.&quot;;\-#,##0\ &quot;грн.&quot;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 Cyr"/>
      <family val="1"/>
      <charset val="204"/>
    </font>
    <font>
      <sz val="8"/>
      <name val="Arial Cyr"/>
      <charset val="204"/>
    </font>
    <font>
      <b/>
      <sz val="9"/>
      <name val="Times New Roman CYR"/>
      <charset val="204"/>
    </font>
    <font>
      <sz val="10"/>
      <color rgb="FFFF0000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family val="2"/>
      <charset val="204"/>
    </font>
    <font>
      <sz val="10"/>
      <name val="Courier New"/>
      <family val="3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6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3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ont="1" applyFill="1"/>
    <xf numFmtId="0" fontId="13" fillId="2" borderId="0" xfId="0" applyFont="1" applyFill="1" applyAlignment="1">
      <alignment horizontal="right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7" fillId="2" borderId="0" xfId="0" applyFont="1" applyFill="1" applyAlignment="1">
      <alignment horizontal="right"/>
    </xf>
    <xf numFmtId="0" fontId="16" fillId="2" borderId="1" xfId="0" applyFont="1" applyFill="1" applyBorder="1" applyAlignment="1">
      <alignment horizontal="right" vertical="center" textRotation="90" wrapText="1"/>
    </xf>
    <xf numFmtId="0" fontId="3" fillId="2" borderId="1" xfId="0" applyFont="1" applyFill="1" applyBorder="1" applyAlignment="1">
      <alignment horizontal="right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/>
    <xf numFmtId="0" fontId="0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17" fillId="2" borderId="0" xfId="0" applyFont="1" applyFill="1"/>
    <xf numFmtId="49" fontId="18" fillId="2" borderId="1" xfId="0" applyNumberFormat="1" applyFont="1" applyFill="1" applyBorder="1" applyAlignment="1">
      <alignment horizontal="right"/>
    </xf>
    <xf numFmtId="49" fontId="10" fillId="2" borderId="1" xfId="1" applyNumberFormat="1" applyFont="1" applyFill="1" applyBorder="1" applyAlignment="1">
      <alignment horizontal="right"/>
    </xf>
    <xf numFmtId="0" fontId="10" fillId="2" borderId="1" xfId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vertical="center"/>
    </xf>
    <xf numFmtId="164" fontId="0" fillId="2" borderId="0" xfId="0" applyNumberFormat="1" applyFont="1" applyFill="1"/>
    <xf numFmtId="164" fontId="7" fillId="2" borderId="1" xfId="0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" fontId="3" fillId="2" borderId="1" xfId="0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9" fillId="2" borderId="0" xfId="0" applyFont="1" applyFill="1"/>
    <xf numFmtId="0" fontId="11" fillId="2" borderId="1" xfId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49" fontId="20" fillId="2" borderId="1" xfId="1" applyNumberFormat="1" applyFont="1" applyFill="1" applyBorder="1" applyAlignment="1">
      <alignment horizontal="right"/>
    </xf>
    <xf numFmtId="0" fontId="3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49" fontId="7" fillId="2" borderId="1" xfId="1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right" vertical="center" wrapText="1"/>
    </xf>
    <xf numFmtId="49" fontId="7" fillId="2" borderId="1" xfId="1" applyNumberFormat="1" applyFont="1" applyFill="1" applyBorder="1" applyAlignment="1">
      <alignment horizontal="right" wrapText="1"/>
    </xf>
    <xf numFmtId="0" fontId="7" fillId="2" borderId="1" xfId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right" wrapText="1"/>
    </xf>
    <xf numFmtId="49" fontId="9" fillId="2" borderId="1" xfId="0" applyNumberFormat="1" applyFont="1" applyFill="1" applyBorder="1" applyAlignment="1">
      <alignment horizontal="right" wrapText="1"/>
    </xf>
    <xf numFmtId="0" fontId="2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wrapText="1"/>
    </xf>
  </cellXfs>
  <cellStyles count="28">
    <cellStyle name="Normal_meresha_07" xfId="2"/>
    <cellStyle name="Normal_Доходи" xfId="1"/>
    <cellStyle name="Звичайний" xfId="0" builtinId="0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 2" xfId="14"/>
    <cellStyle name="Звичайний 20" xfId="15"/>
    <cellStyle name="Звичайний 3" xfId="16"/>
    <cellStyle name="Звичайний 4" xfId="17"/>
    <cellStyle name="Звичайний 4 2" xfId="18"/>
    <cellStyle name="Звичайний 5" xfId="19"/>
    <cellStyle name="Звичайний 6" xfId="20"/>
    <cellStyle name="Звичайний 7" xfId="21"/>
    <cellStyle name="Звичайний 8" xfId="22"/>
    <cellStyle name="Звичайний 9" xfId="23"/>
    <cellStyle name="Обычный_1кошик вставка" xfId="24"/>
    <cellStyle name="Стиль 1" xfId="25"/>
    <cellStyle name="Фінансовий 2" xfId="26"/>
    <cellStyle name="Фінансовий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5;&#1091;&#1083;&#1102;&#1074;&#1072;&#1085;&#1085;&#1103;%202017%2012.09.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датки м.б."/>
      <sheetName val="Соціальні"/>
      <sheetName val="Ресурс 2017"/>
      <sheetName val="Дод.6"/>
      <sheetName val="Дод.7 "/>
      <sheetName val="Дод.6 фільтр"/>
    </sheetNames>
    <sheetDataSet>
      <sheetData sheetId="0"/>
      <sheetData sheetId="1"/>
      <sheetData sheetId="2">
        <row r="8">
          <cell r="H8">
            <v>41527.799999999996</v>
          </cell>
          <cell r="I8">
            <v>0</v>
          </cell>
          <cell r="J8">
            <v>169266.5</v>
          </cell>
          <cell r="K8">
            <v>797683.79999999993</v>
          </cell>
          <cell r="L8">
            <v>236290.7</v>
          </cell>
        </row>
        <row r="10">
          <cell r="H10">
            <v>0</v>
          </cell>
          <cell r="I10">
            <v>46882.1</v>
          </cell>
          <cell r="J10">
            <v>280304.7</v>
          </cell>
          <cell r="K10">
            <v>255626.7</v>
          </cell>
        </row>
        <row r="11">
          <cell r="H11">
            <v>0</v>
          </cell>
          <cell r="I11">
            <v>9477.1</v>
          </cell>
          <cell r="J11">
            <v>34390.300000000003</v>
          </cell>
          <cell r="K11">
            <v>0</v>
          </cell>
        </row>
        <row r="12">
          <cell r="H12">
            <v>0</v>
          </cell>
          <cell r="I12">
            <v>13266.5</v>
          </cell>
          <cell r="J12">
            <v>23219</v>
          </cell>
          <cell r="K12">
            <v>17476.2</v>
          </cell>
        </row>
        <row r="13">
          <cell r="H13">
            <v>0</v>
          </cell>
          <cell r="I13">
            <v>12436.4</v>
          </cell>
          <cell r="J13">
            <v>20697.900000000001</v>
          </cell>
          <cell r="K13">
            <v>16803.5</v>
          </cell>
        </row>
        <row r="14">
          <cell r="H14">
            <v>5643.5</v>
          </cell>
          <cell r="I14">
            <v>0</v>
          </cell>
          <cell r="J14">
            <v>25833.200000000001</v>
          </cell>
          <cell r="K14">
            <v>21762.799999999999</v>
          </cell>
        </row>
        <row r="15">
          <cell r="H15">
            <v>3130</v>
          </cell>
          <cell r="I15">
            <v>0</v>
          </cell>
          <cell r="J15">
            <v>23510.1</v>
          </cell>
          <cell r="K15">
            <v>0</v>
          </cell>
        </row>
        <row r="17">
          <cell r="H17">
            <v>12787.3</v>
          </cell>
          <cell r="I17">
            <v>0</v>
          </cell>
          <cell r="J17">
            <v>61885.7</v>
          </cell>
          <cell r="K17">
            <v>33727.9</v>
          </cell>
          <cell r="L17">
            <v>21257</v>
          </cell>
        </row>
        <row r="18">
          <cell r="H18">
            <v>16434</v>
          </cell>
          <cell r="I18">
            <v>0</v>
          </cell>
          <cell r="J18">
            <v>69772.899999999994</v>
          </cell>
          <cell r="K18">
            <v>38558</v>
          </cell>
          <cell r="L18">
            <v>23603.4</v>
          </cell>
        </row>
        <row r="19">
          <cell r="H19">
            <v>16624.5</v>
          </cell>
          <cell r="I19">
            <v>0</v>
          </cell>
          <cell r="J19">
            <v>73827.100000000006</v>
          </cell>
          <cell r="K19">
            <v>50913</v>
          </cell>
          <cell r="L19">
            <v>30433.200000000001</v>
          </cell>
        </row>
        <row r="20">
          <cell r="H20">
            <v>0</v>
          </cell>
          <cell r="I20">
            <v>0</v>
          </cell>
          <cell r="J20">
            <v>63119.7</v>
          </cell>
          <cell r="K20">
            <v>36901</v>
          </cell>
          <cell r="L20">
            <v>28405.3</v>
          </cell>
        </row>
        <row r="21">
          <cell r="H21">
            <v>13806.1</v>
          </cell>
          <cell r="I21">
            <v>0</v>
          </cell>
          <cell r="J21">
            <v>38066</v>
          </cell>
          <cell r="K21">
            <v>46385.2</v>
          </cell>
          <cell r="L21">
            <v>16190.3</v>
          </cell>
        </row>
        <row r="22">
          <cell r="H22">
            <v>3075</v>
          </cell>
          <cell r="I22">
            <v>0</v>
          </cell>
          <cell r="J22">
            <v>45062.6</v>
          </cell>
          <cell r="K22">
            <v>24043.5</v>
          </cell>
          <cell r="L22">
            <v>15111.7</v>
          </cell>
        </row>
        <row r="23">
          <cell r="H23">
            <v>11539</v>
          </cell>
          <cell r="I23">
            <v>0</v>
          </cell>
          <cell r="J23">
            <v>35637.4</v>
          </cell>
          <cell r="K23">
            <v>24167.8</v>
          </cell>
          <cell r="L23">
            <v>34553.699999999997</v>
          </cell>
        </row>
        <row r="24">
          <cell r="H24">
            <v>8300.4</v>
          </cell>
          <cell r="I24">
            <v>0</v>
          </cell>
          <cell r="J24">
            <v>52340.6</v>
          </cell>
          <cell r="K24">
            <v>25925</v>
          </cell>
          <cell r="L24">
            <v>20556.8</v>
          </cell>
        </row>
        <row r="25">
          <cell r="H25">
            <v>0</v>
          </cell>
          <cell r="I25">
            <v>0</v>
          </cell>
          <cell r="J25">
            <v>31029.4</v>
          </cell>
          <cell r="K25">
            <v>21635.7</v>
          </cell>
          <cell r="L25">
            <v>21143.8</v>
          </cell>
        </row>
        <row r="26">
          <cell r="H26">
            <v>10419.1</v>
          </cell>
          <cell r="I26">
            <v>0</v>
          </cell>
          <cell r="J26">
            <v>40544.5</v>
          </cell>
          <cell r="K26">
            <v>24709.5</v>
          </cell>
          <cell r="L26">
            <v>13781.1</v>
          </cell>
        </row>
        <row r="27">
          <cell r="H27">
            <v>10559.4</v>
          </cell>
          <cell r="I27">
            <v>0</v>
          </cell>
          <cell r="J27">
            <v>51942</v>
          </cell>
          <cell r="K27">
            <v>23229.599999999999</v>
          </cell>
          <cell r="L27">
            <v>16579.599999999999</v>
          </cell>
        </row>
        <row r="28">
          <cell r="H28">
            <v>14424.9</v>
          </cell>
          <cell r="I28">
            <v>0</v>
          </cell>
          <cell r="J28">
            <v>32514</v>
          </cell>
          <cell r="K28">
            <v>21710.9</v>
          </cell>
          <cell r="L28">
            <v>10650.4</v>
          </cell>
        </row>
        <row r="29">
          <cell r="H29">
            <v>7438.6</v>
          </cell>
          <cell r="I29">
            <v>0</v>
          </cell>
          <cell r="J29">
            <v>25130</v>
          </cell>
          <cell r="K29">
            <v>16869.599999999999</v>
          </cell>
          <cell r="L29">
            <v>13642.7</v>
          </cell>
        </row>
        <row r="30">
          <cell r="H30">
            <v>8459</v>
          </cell>
          <cell r="I30">
            <v>0</v>
          </cell>
          <cell r="J30">
            <v>50376</v>
          </cell>
          <cell r="K30">
            <v>31968.1</v>
          </cell>
          <cell r="L30">
            <v>18941.900000000001</v>
          </cell>
        </row>
        <row r="31">
          <cell r="H31">
            <v>1988.6</v>
          </cell>
          <cell r="I31">
            <v>0</v>
          </cell>
          <cell r="J31">
            <v>27947.4</v>
          </cell>
          <cell r="K31">
            <v>14061.2</v>
          </cell>
          <cell r="L31">
            <v>10179.700000000001</v>
          </cell>
        </row>
        <row r="32">
          <cell r="H32">
            <v>3653.7</v>
          </cell>
          <cell r="I32">
            <v>0</v>
          </cell>
          <cell r="J32">
            <v>24883.4</v>
          </cell>
          <cell r="K32">
            <v>11220.7</v>
          </cell>
          <cell r="L32">
            <v>5241.8</v>
          </cell>
        </row>
        <row r="33">
          <cell r="H33">
            <v>7623.8</v>
          </cell>
          <cell r="I33">
            <v>0</v>
          </cell>
          <cell r="J33">
            <v>42250.5</v>
          </cell>
          <cell r="K33">
            <v>19849.7</v>
          </cell>
          <cell r="L33">
            <v>6134.9</v>
          </cell>
        </row>
        <row r="34">
          <cell r="H34">
            <v>7025</v>
          </cell>
          <cell r="I34">
            <v>0</v>
          </cell>
          <cell r="J34">
            <v>31326</v>
          </cell>
          <cell r="K34">
            <v>18496.7</v>
          </cell>
          <cell r="L34">
            <v>11179.7</v>
          </cell>
        </row>
        <row r="35">
          <cell r="H35">
            <v>6294.5</v>
          </cell>
          <cell r="I35">
            <v>0</v>
          </cell>
          <cell r="J35">
            <v>55644.800000000003</v>
          </cell>
          <cell r="K35">
            <v>27283.599999999999</v>
          </cell>
          <cell r="L35">
            <v>22862.3</v>
          </cell>
        </row>
        <row r="36">
          <cell r="H36">
            <v>4072.4</v>
          </cell>
          <cell r="I36">
            <v>0</v>
          </cell>
          <cell r="J36">
            <v>38325.9</v>
          </cell>
          <cell r="K36">
            <v>21640</v>
          </cell>
          <cell r="L36">
            <v>13373.1</v>
          </cell>
        </row>
        <row r="37">
          <cell r="H37">
            <v>3546.7</v>
          </cell>
          <cell r="I37">
            <v>0</v>
          </cell>
          <cell r="J37">
            <v>47920.5</v>
          </cell>
          <cell r="K37">
            <v>23258.7</v>
          </cell>
          <cell r="L37">
            <v>8918.4</v>
          </cell>
        </row>
        <row r="38">
          <cell r="H38">
            <v>9224.9</v>
          </cell>
          <cell r="I38">
            <v>0</v>
          </cell>
          <cell r="J38">
            <v>53436.2</v>
          </cell>
          <cell r="K38">
            <v>35982.199999999997</v>
          </cell>
          <cell r="L38">
            <v>24082.6</v>
          </cell>
        </row>
        <row r="39">
          <cell r="H39">
            <v>7728.5</v>
          </cell>
          <cell r="I39">
            <v>0</v>
          </cell>
          <cell r="J39">
            <v>47141.5</v>
          </cell>
          <cell r="K39">
            <v>43759.3</v>
          </cell>
          <cell r="L39">
            <v>20017.8</v>
          </cell>
        </row>
        <row r="40">
          <cell r="H40">
            <v>7315.1</v>
          </cell>
          <cell r="I40">
            <v>0</v>
          </cell>
          <cell r="J40">
            <v>22568.5</v>
          </cell>
          <cell r="K40">
            <v>14156.4</v>
          </cell>
          <cell r="L40">
            <v>9739.5</v>
          </cell>
        </row>
        <row r="41">
          <cell r="H41">
            <v>7213.6</v>
          </cell>
          <cell r="I41">
            <v>0</v>
          </cell>
          <cell r="J41">
            <v>23184.7</v>
          </cell>
          <cell r="K41">
            <v>13870.9</v>
          </cell>
          <cell r="L41">
            <v>8710.7999999999993</v>
          </cell>
        </row>
        <row r="42">
          <cell r="H42">
            <v>22543.5</v>
          </cell>
          <cell r="I42">
            <v>0</v>
          </cell>
          <cell r="J42">
            <v>62313.2</v>
          </cell>
          <cell r="K42">
            <v>36248.300000000003</v>
          </cell>
          <cell r="L42">
            <v>31575.3</v>
          </cell>
        </row>
        <row r="43">
          <cell r="H43">
            <v>11660.8</v>
          </cell>
          <cell r="I43">
            <v>0</v>
          </cell>
          <cell r="J43">
            <v>47313.5</v>
          </cell>
          <cell r="K43">
            <v>26432.2</v>
          </cell>
          <cell r="L43">
            <v>9146.7999999999993</v>
          </cell>
        </row>
        <row r="45">
          <cell r="H45">
            <v>0</v>
          </cell>
          <cell r="I45">
            <v>0</v>
          </cell>
          <cell r="J45">
            <v>16363</v>
          </cell>
          <cell r="K45">
            <v>12939.3</v>
          </cell>
        </row>
        <row r="46">
          <cell r="H46">
            <v>1198.0999999999999</v>
          </cell>
          <cell r="I46">
            <v>0</v>
          </cell>
          <cell r="J46">
            <v>2964.3</v>
          </cell>
          <cell r="K46">
            <v>2180.1</v>
          </cell>
        </row>
        <row r="48">
          <cell r="H48">
            <v>60202.3</v>
          </cell>
          <cell r="I48">
            <v>0</v>
          </cell>
          <cell r="J48">
            <v>152905.9</v>
          </cell>
          <cell r="K48">
            <v>513465.50000000006</v>
          </cell>
          <cell r="L48">
            <v>184560.6</v>
          </cell>
        </row>
        <row r="50">
          <cell r="H50">
            <v>0</v>
          </cell>
          <cell r="I50">
            <v>16506.5</v>
          </cell>
          <cell r="J50">
            <v>146906.5</v>
          </cell>
          <cell r="K50">
            <v>147793.60000000001</v>
          </cell>
        </row>
        <row r="51">
          <cell r="H51">
            <v>0</v>
          </cell>
          <cell r="I51">
            <v>2717.1</v>
          </cell>
          <cell r="J51">
            <v>29565</v>
          </cell>
          <cell r="K51">
            <v>42560.5</v>
          </cell>
        </row>
        <row r="52">
          <cell r="H52">
            <v>6896.9</v>
          </cell>
          <cell r="I52">
            <v>0</v>
          </cell>
          <cell r="J52">
            <v>37034.6</v>
          </cell>
          <cell r="K52">
            <v>46872.2</v>
          </cell>
        </row>
        <row r="53">
          <cell r="H53">
            <v>6887.9</v>
          </cell>
          <cell r="I53">
            <v>0</v>
          </cell>
          <cell r="J53">
            <v>41460.1</v>
          </cell>
          <cell r="K53">
            <v>40005.9</v>
          </cell>
        </row>
        <row r="55">
          <cell r="H55">
            <v>2533</v>
          </cell>
          <cell r="I55">
            <v>0</v>
          </cell>
          <cell r="J55">
            <v>10815.9</v>
          </cell>
          <cell r="K55">
            <v>0</v>
          </cell>
          <cell r="L55">
            <v>13256.2</v>
          </cell>
        </row>
        <row r="56">
          <cell r="H56">
            <v>20520.7</v>
          </cell>
          <cell r="I56">
            <v>0</v>
          </cell>
          <cell r="J56">
            <v>72939.399999999994</v>
          </cell>
          <cell r="K56">
            <v>32748.3</v>
          </cell>
          <cell r="L56">
            <v>23758.5</v>
          </cell>
        </row>
        <row r="57">
          <cell r="H57">
            <v>3823.7</v>
          </cell>
          <cell r="I57">
            <v>0</v>
          </cell>
          <cell r="J57">
            <v>48307.1</v>
          </cell>
          <cell r="K57">
            <v>20285.7</v>
          </cell>
          <cell r="L57">
            <v>14071.1</v>
          </cell>
        </row>
        <row r="58">
          <cell r="H58">
            <v>33511.199999999997</v>
          </cell>
          <cell r="I58">
            <v>0</v>
          </cell>
          <cell r="J58">
            <v>69467.8</v>
          </cell>
          <cell r="K58">
            <v>38747.300000000003</v>
          </cell>
          <cell r="L58">
            <v>52463.199999999997</v>
          </cell>
        </row>
        <row r="59">
          <cell r="H59">
            <v>22016.1</v>
          </cell>
          <cell r="I59">
            <v>0</v>
          </cell>
          <cell r="J59">
            <v>98231.4</v>
          </cell>
          <cell r="K59">
            <v>39400.9</v>
          </cell>
          <cell r="L59">
            <v>19039.3</v>
          </cell>
        </row>
        <row r="60">
          <cell r="H60">
            <v>8296.5</v>
          </cell>
          <cell r="I60">
            <v>0</v>
          </cell>
          <cell r="J60">
            <v>38089.199999999997</v>
          </cell>
          <cell r="K60">
            <v>13879.3</v>
          </cell>
          <cell r="L60">
            <v>21834.400000000001</v>
          </cell>
        </row>
        <row r="61">
          <cell r="H61">
            <v>8687.7000000000007</v>
          </cell>
          <cell r="I61">
            <v>0</v>
          </cell>
          <cell r="J61">
            <v>33215.5</v>
          </cell>
          <cell r="K61">
            <v>14047.3</v>
          </cell>
          <cell r="L61">
            <v>10688.7</v>
          </cell>
        </row>
        <row r="62">
          <cell r="H62">
            <v>0</v>
          </cell>
          <cell r="I62">
            <v>8008.9</v>
          </cell>
          <cell r="J62">
            <v>77282.600000000006</v>
          </cell>
          <cell r="K62">
            <v>37821</v>
          </cell>
          <cell r="L62">
            <v>36465.4</v>
          </cell>
        </row>
        <row r="63">
          <cell r="H63">
            <v>17674</v>
          </cell>
          <cell r="I63">
            <v>0</v>
          </cell>
          <cell r="J63">
            <v>78239.899999999994</v>
          </cell>
          <cell r="K63">
            <v>21911.200000000001</v>
          </cell>
          <cell r="L63">
            <v>8481.2999999999993</v>
          </cell>
        </row>
        <row r="64">
          <cell r="H64">
            <v>14638.6</v>
          </cell>
          <cell r="I64">
            <v>0</v>
          </cell>
          <cell r="J64">
            <v>29744.6</v>
          </cell>
          <cell r="K64">
            <v>24484.1</v>
          </cell>
          <cell r="L64">
            <v>44330.1</v>
          </cell>
        </row>
        <row r="65">
          <cell r="H65">
            <v>20993.7</v>
          </cell>
          <cell r="I65">
            <v>0</v>
          </cell>
          <cell r="J65">
            <v>91595.3</v>
          </cell>
          <cell r="K65">
            <v>33322.6</v>
          </cell>
          <cell r="L65">
            <v>24293.9</v>
          </cell>
        </row>
        <row r="66">
          <cell r="H66">
            <v>24980.400000000001</v>
          </cell>
          <cell r="I66">
            <v>0</v>
          </cell>
          <cell r="J66">
            <v>76730.5</v>
          </cell>
          <cell r="K66">
            <v>31879.1</v>
          </cell>
          <cell r="L66">
            <v>35982.9</v>
          </cell>
        </row>
        <row r="67">
          <cell r="H67">
            <v>15921.6</v>
          </cell>
          <cell r="I67">
            <v>0</v>
          </cell>
          <cell r="J67">
            <v>55508.5</v>
          </cell>
          <cell r="K67">
            <v>24377.200000000001</v>
          </cell>
          <cell r="L67">
            <v>17530.900000000001</v>
          </cell>
        </row>
        <row r="68">
          <cell r="H68">
            <v>14795.6</v>
          </cell>
          <cell r="I68">
            <v>0</v>
          </cell>
          <cell r="J68">
            <v>60876</v>
          </cell>
          <cell r="K68">
            <v>18952.2</v>
          </cell>
          <cell r="L68">
            <v>7688.1</v>
          </cell>
        </row>
        <row r="69">
          <cell r="H69">
            <v>9927.7999999999993</v>
          </cell>
          <cell r="I69">
            <v>0</v>
          </cell>
          <cell r="J69">
            <v>35772.699999999997</v>
          </cell>
          <cell r="K69">
            <v>16494.3</v>
          </cell>
          <cell r="L69">
            <v>10838.8</v>
          </cell>
        </row>
        <row r="70">
          <cell r="H70">
            <v>3909.6</v>
          </cell>
          <cell r="I70">
            <v>0</v>
          </cell>
          <cell r="J70">
            <v>8087.8</v>
          </cell>
          <cell r="K70">
            <v>5107.3</v>
          </cell>
          <cell r="L70">
            <v>11229.9</v>
          </cell>
        </row>
        <row r="72">
          <cell r="H72">
            <v>2194.9</v>
          </cell>
          <cell r="I72">
            <v>0</v>
          </cell>
          <cell r="J72">
            <v>5326</v>
          </cell>
          <cell r="K72">
            <v>2498.4</v>
          </cell>
        </row>
        <row r="73">
          <cell r="H73">
            <v>3749.9</v>
          </cell>
          <cell r="I73">
            <v>0</v>
          </cell>
          <cell r="J73">
            <v>7378</v>
          </cell>
          <cell r="K73">
            <v>4746.6000000000004</v>
          </cell>
        </row>
        <row r="74">
          <cell r="H74">
            <v>2771.6</v>
          </cell>
          <cell r="I74">
            <v>0</v>
          </cell>
          <cell r="J74">
            <v>6835.9</v>
          </cell>
          <cell r="K74">
            <v>0</v>
          </cell>
        </row>
        <row r="75">
          <cell r="H75">
            <v>150.69999999999999</v>
          </cell>
          <cell r="I75">
            <v>0</v>
          </cell>
          <cell r="J75">
            <v>3015.4</v>
          </cell>
          <cell r="K75">
            <v>1167.2</v>
          </cell>
        </row>
        <row r="76">
          <cell r="H76">
            <v>3145.8</v>
          </cell>
          <cell r="I76">
            <v>0</v>
          </cell>
          <cell r="J76">
            <v>7066.3</v>
          </cell>
          <cell r="K76">
            <v>0</v>
          </cell>
        </row>
        <row r="77">
          <cell r="H77">
            <v>2762.1</v>
          </cell>
          <cell r="I77">
            <v>0</v>
          </cell>
          <cell r="J77">
            <v>7133.9</v>
          </cell>
          <cell r="K77">
            <v>3983.2</v>
          </cell>
        </row>
        <row r="78">
          <cell r="H78">
            <v>3189</v>
          </cell>
          <cell r="I78">
            <v>0</v>
          </cell>
          <cell r="J78">
            <v>7288.3</v>
          </cell>
          <cell r="K78">
            <v>5421</v>
          </cell>
        </row>
        <row r="80">
          <cell r="H80">
            <v>0</v>
          </cell>
          <cell r="I80">
            <v>453263.69999999995</v>
          </cell>
          <cell r="J80">
            <v>303778.09999999998</v>
          </cell>
          <cell r="K80">
            <v>1638954.0000000002</v>
          </cell>
          <cell r="L80">
            <v>603461</v>
          </cell>
        </row>
        <row r="82">
          <cell r="H82">
            <v>0</v>
          </cell>
          <cell r="I82">
            <v>416848.3</v>
          </cell>
          <cell r="J82">
            <v>785149.29999999993</v>
          </cell>
          <cell r="K82">
            <v>693045.5</v>
          </cell>
        </row>
        <row r="83">
          <cell r="H83">
            <v>0</v>
          </cell>
          <cell r="I83">
            <v>8790.5</v>
          </cell>
          <cell r="J83">
            <v>16775.599999999999</v>
          </cell>
          <cell r="K83">
            <v>16708.900000000001</v>
          </cell>
        </row>
        <row r="84">
          <cell r="H84">
            <v>0</v>
          </cell>
          <cell r="I84">
            <v>0</v>
          </cell>
          <cell r="J84">
            <v>180217.3</v>
          </cell>
          <cell r="K84">
            <v>172984.2</v>
          </cell>
        </row>
        <row r="85">
          <cell r="H85">
            <v>1456.3</v>
          </cell>
          <cell r="I85">
            <v>0</v>
          </cell>
          <cell r="J85">
            <v>30378.9</v>
          </cell>
          <cell r="K85">
            <v>33620.800000000003</v>
          </cell>
        </row>
        <row r="86">
          <cell r="H86">
            <v>0</v>
          </cell>
          <cell r="I86">
            <v>194967.6</v>
          </cell>
          <cell r="J86">
            <v>409513</v>
          </cell>
          <cell r="K86">
            <v>451525.7</v>
          </cell>
        </row>
        <row r="87">
          <cell r="H87">
            <v>2446.4</v>
          </cell>
          <cell r="I87">
            <v>0</v>
          </cell>
          <cell r="J87">
            <v>31477.8</v>
          </cell>
          <cell r="K87">
            <v>34631.5</v>
          </cell>
        </row>
        <row r="88">
          <cell r="H88">
            <v>0</v>
          </cell>
          <cell r="I88">
            <v>21071.9</v>
          </cell>
          <cell r="J88">
            <v>69617</v>
          </cell>
          <cell r="K88">
            <v>82581.5</v>
          </cell>
        </row>
        <row r="89">
          <cell r="H89">
            <v>16309.9</v>
          </cell>
          <cell r="I89">
            <v>0</v>
          </cell>
          <cell r="J89">
            <v>50750.8</v>
          </cell>
          <cell r="K89">
            <v>50167.6</v>
          </cell>
        </row>
        <row r="90">
          <cell r="H90">
            <v>0</v>
          </cell>
          <cell r="I90">
            <v>1306.9000000000001</v>
          </cell>
          <cell r="J90">
            <v>24799.200000000001</v>
          </cell>
          <cell r="K90">
            <v>30217.599999999999</v>
          </cell>
        </row>
        <row r="91">
          <cell r="H91">
            <v>0</v>
          </cell>
          <cell r="I91">
            <v>0</v>
          </cell>
          <cell r="J91">
            <v>67715.100000000006</v>
          </cell>
          <cell r="K91">
            <v>77615.600000000006</v>
          </cell>
        </row>
        <row r="92">
          <cell r="H92">
            <v>0</v>
          </cell>
          <cell r="I92">
            <v>11939.3</v>
          </cell>
          <cell r="J92">
            <v>21005.1</v>
          </cell>
          <cell r="K92">
            <v>20088.7</v>
          </cell>
        </row>
        <row r="93">
          <cell r="H93">
            <v>742</v>
          </cell>
          <cell r="I93">
            <v>0</v>
          </cell>
          <cell r="J93">
            <v>19921.400000000001</v>
          </cell>
          <cell r="K93">
            <v>21942.9</v>
          </cell>
        </row>
        <row r="94">
          <cell r="H94">
            <v>0</v>
          </cell>
          <cell r="I94">
            <v>13287.3</v>
          </cell>
          <cell r="J94">
            <v>24846.3</v>
          </cell>
          <cell r="K94">
            <v>19518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9003.1</v>
          </cell>
          <cell r="I97">
            <v>0</v>
          </cell>
          <cell r="J97">
            <v>30611.200000000001</v>
          </cell>
          <cell r="K97">
            <v>20813.400000000001</v>
          </cell>
          <cell r="L97">
            <v>15277.4</v>
          </cell>
        </row>
        <row r="98">
          <cell r="H98">
            <v>3808.9</v>
          </cell>
          <cell r="I98">
            <v>0</v>
          </cell>
          <cell r="J98">
            <v>41707.1</v>
          </cell>
          <cell r="K98">
            <v>33175.199999999997</v>
          </cell>
          <cell r="L98">
            <v>22546.3</v>
          </cell>
        </row>
        <row r="99">
          <cell r="H99">
            <v>15959.3</v>
          </cell>
          <cell r="I99">
            <v>0</v>
          </cell>
          <cell r="J99">
            <v>40385.4</v>
          </cell>
          <cell r="K99">
            <v>33068.199999999997</v>
          </cell>
          <cell r="L99">
            <v>41142.9</v>
          </cell>
        </row>
        <row r="100">
          <cell r="H100">
            <v>6073.5</v>
          </cell>
          <cell r="I100">
            <v>0</v>
          </cell>
          <cell r="J100">
            <v>37472.699999999997</v>
          </cell>
          <cell r="K100">
            <v>28573.8</v>
          </cell>
          <cell r="L100">
            <v>29303.200000000001</v>
          </cell>
        </row>
        <row r="101">
          <cell r="H101">
            <v>3983.9</v>
          </cell>
          <cell r="I101">
            <v>0</v>
          </cell>
          <cell r="J101">
            <v>44090.7</v>
          </cell>
          <cell r="K101">
            <v>22706.9</v>
          </cell>
          <cell r="L101">
            <v>23171</v>
          </cell>
        </row>
        <row r="102">
          <cell r="H102">
            <v>556.6</v>
          </cell>
          <cell r="I102">
            <v>0</v>
          </cell>
          <cell r="J102">
            <v>42269.599999999999</v>
          </cell>
          <cell r="K102">
            <v>21416.9</v>
          </cell>
          <cell r="L102">
            <v>21009.3</v>
          </cell>
        </row>
        <row r="103">
          <cell r="H103">
            <v>1662.5</v>
          </cell>
          <cell r="I103">
            <v>0</v>
          </cell>
          <cell r="J103">
            <v>23529.9</v>
          </cell>
          <cell r="K103">
            <v>15506.6</v>
          </cell>
          <cell r="L103">
            <v>16038.9</v>
          </cell>
        </row>
        <row r="104">
          <cell r="H104">
            <v>6458.7</v>
          </cell>
          <cell r="I104">
            <v>0</v>
          </cell>
          <cell r="J104">
            <v>41310.1</v>
          </cell>
          <cell r="K104">
            <v>26146.5</v>
          </cell>
          <cell r="L104">
            <v>20598.5</v>
          </cell>
        </row>
        <row r="105">
          <cell r="H105">
            <v>0</v>
          </cell>
          <cell r="I105">
            <v>18292.5</v>
          </cell>
          <cell r="J105">
            <v>42726.7</v>
          </cell>
          <cell r="K105">
            <v>46582.9</v>
          </cell>
          <cell r="L105">
            <v>66267.5</v>
          </cell>
        </row>
        <row r="106">
          <cell r="H106">
            <v>0</v>
          </cell>
          <cell r="I106">
            <v>6603.4</v>
          </cell>
          <cell r="J106">
            <v>15947.4</v>
          </cell>
          <cell r="K106">
            <v>8595</v>
          </cell>
          <cell r="L106">
            <v>25739</v>
          </cell>
        </row>
        <row r="107">
          <cell r="H107">
            <v>0</v>
          </cell>
          <cell r="I107">
            <v>0</v>
          </cell>
          <cell r="J107">
            <v>18661.400000000001</v>
          </cell>
          <cell r="K107">
            <v>16612.3</v>
          </cell>
          <cell r="L107">
            <v>12070.6</v>
          </cell>
        </row>
        <row r="108">
          <cell r="H108">
            <v>0</v>
          </cell>
          <cell r="I108">
            <v>3461.8</v>
          </cell>
          <cell r="J108">
            <v>42465.3</v>
          </cell>
          <cell r="K108">
            <v>17385.8</v>
          </cell>
          <cell r="L108">
            <v>7837</v>
          </cell>
        </row>
        <row r="109">
          <cell r="H109">
            <v>5508.1</v>
          </cell>
          <cell r="I109">
            <v>0</v>
          </cell>
          <cell r="J109">
            <v>30794.5</v>
          </cell>
          <cell r="K109">
            <v>22335.1</v>
          </cell>
          <cell r="L109">
            <v>22230.400000000001</v>
          </cell>
        </row>
        <row r="110">
          <cell r="H110">
            <v>6568.6</v>
          </cell>
          <cell r="I110">
            <v>0</v>
          </cell>
          <cell r="J110">
            <v>45905.7</v>
          </cell>
          <cell r="K110">
            <v>28684.799999999999</v>
          </cell>
          <cell r="L110">
            <v>23501</v>
          </cell>
        </row>
        <row r="111">
          <cell r="H111">
            <v>7303.7</v>
          </cell>
          <cell r="I111">
            <v>0</v>
          </cell>
          <cell r="J111">
            <v>39698</v>
          </cell>
          <cell r="K111">
            <v>24357.8</v>
          </cell>
          <cell r="L111">
            <v>25352.3</v>
          </cell>
        </row>
        <row r="112">
          <cell r="H112">
            <v>4865.8</v>
          </cell>
          <cell r="I112">
            <v>0</v>
          </cell>
          <cell r="J112">
            <v>22489.4</v>
          </cell>
          <cell r="K112">
            <v>10283.299999999999</v>
          </cell>
          <cell r="L112">
            <v>21957.8</v>
          </cell>
        </row>
        <row r="113">
          <cell r="H113">
            <v>2322.4</v>
          </cell>
          <cell r="I113">
            <v>0</v>
          </cell>
          <cell r="J113">
            <v>21529.200000000001</v>
          </cell>
          <cell r="K113">
            <v>12257.2</v>
          </cell>
          <cell r="L113">
            <v>15411.7</v>
          </cell>
        </row>
        <row r="114">
          <cell r="H114">
            <v>4459.8999999999996</v>
          </cell>
          <cell r="I114">
            <v>0</v>
          </cell>
          <cell r="J114">
            <v>24952.7</v>
          </cell>
          <cell r="K114">
            <v>16290.5</v>
          </cell>
          <cell r="L114">
            <v>14204.3</v>
          </cell>
        </row>
        <row r="115">
          <cell r="H115">
            <v>4623.6000000000004</v>
          </cell>
          <cell r="I115">
            <v>0</v>
          </cell>
          <cell r="J115">
            <v>17097.599999999999</v>
          </cell>
          <cell r="K115">
            <v>13670.4</v>
          </cell>
          <cell r="L115">
            <v>16049.8</v>
          </cell>
        </row>
        <row r="116">
          <cell r="H116">
            <v>6007.3</v>
          </cell>
          <cell r="I116">
            <v>0</v>
          </cell>
          <cell r="J116">
            <v>29026.3</v>
          </cell>
          <cell r="K116">
            <v>17580.900000000001</v>
          </cell>
          <cell r="L116">
            <v>13146.6</v>
          </cell>
        </row>
        <row r="117">
          <cell r="H117">
            <v>0</v>
          </cell>
          <cell r="I117">
            <v>0</v>
          </cell>
          <cell r="J117">
            <v>18332.099999999999</v>
          </cell>
          <cell r="K117">
            <v>7936.7000000000007</v>
          </cell>
          <cell r="L117">
            <v>9269.7000000000007</v>
          </cell>
        </row>
        <row r="119">
          <cell r="H119">
            <v>1243.2</v>
          </cell>
          <cell r="I119">
            <v>0</v>
          </cell>
          <cell r="J119">
            <v>24224.9</v>
          </cell>
          <cell r="K119">
            <v>14922.9</v>
          </cell>
        </row>
        <row r="120">
          <cell r="H120">
            <v>0</v>
          </cell>
          <cell r="I120">
            <v>15975.4</v>
          </cell>
          <cell r="J120">
            <v>6540.2</v>
          </cell>
          <cell r="K120">
            <v>4209.1000000000004</v>
          </cell>
        </row>
        <row r="121">
          <cell r="H121">
            <v>0</v>
          </cell>
          <cell r="I121">
            <v>19479.5</v>
          </cell>
          <cell r="J121">
            <v>9612.2000000000007</v>
          </cell>
          <cell r="K121">
            <v>4799.5999999999995</v>
          </cell>
        </row>
        <row r="122">
          <cell r="H122">
            <v>129.9</v>
          </cell>
          <cell r="I122">
            <v>0</v>
          </cell>
          <cell r="J122">
            <v>5506.1</v>
          </cell>
          <cell r="K122">
            <v>2764.3</v>
          </cell>
        </row>
        <row r="123">
          <cell r="H123">
            <v>1219.4000000000001</v>
          </cell>
          <cell r="I123">
            <v>0</v>
          </cell>
          <cell r="J123">
            <v>4606.6000000000004</v>
          </cell>
          <cell r="K123">
            <v>2029</v>
          </cell>
        </row>
        <row r="124">
          <cell r="H124">
            <v>0</v>
          </cell>
          <cell r="I124">
            <v>1283.9000000000001</v>
          </cell>
          <cell r="J124">
            <v>17115.099999999999</v>
          </cell>
          <cell r="K124">
            <v>12455.3</v>
          </cell>
        </row>
        <row r="125">
          <cell r="H125">
            <v>3156.4</v>
          </cell>
          <cell r="I125">
            <v>0</v>
          </cell>
          <cell r="J125">
            <v>6813.1</v>
          </cell>
          <cell r="K125">
            <v>4208.7</v>
          </cell>
        </row>
        <row r="126">
          <cell r="H126">
            <v>706.2</v>
          </cell>
          <cell r="I126">
            <v>0</v>
          </cell>
          <cell r="J126">
            <v>2421.9</v>
          </cell>
          <cell r="K126">
            <v>1410.1</v>
          </cell>
        </row>
        <row r="127">
          <cell r="H127">
            <v>0</v>
          </cell>
          <cell r="I127">
            <v>285.2</v>
          </cell>
          <cell r="J127">
            <v>3036.9</v>
          </cell>
          <cell r="K127">
            <v>2382.8000000000002</v>
          </cell>
        </row>
        <row r="128">
          <cell r="H128">
            <v>2505.1999999999998</v>
          </cell>
          <cell r="I128">
            <v>0</v>
          </cell>
          <cell r="J128">
            <v>3943.2</v>
          </cell>
          <cell r="K128">
            <v>3159.9</v>
          </cell>
        </row>
        <row r="129">
          <cell r="H129">
            <v>0</v>
          </cell>
          <cell r="I129">
            <v>0</v>
          </cell>
          <cell r="J129">
            <v>3969.9</v>
          </cell>
          <cell r="K129">
            <v>6990.5</v>
          </cell>
        </row>
        <row r="130">
          <cell r="H130">
            <v>1678.2</v>
          </cell>
          <cell r="I130">
            <v>0</v>
          </cell>
          <cell r="J130">
            <v>4076.1</v>
          </cell>
          <cell r="K130">
            <v>2759.1</v>
          </cell>
        </row>
        <row r="131">
          <cell r="H131">
            <v>0</v>
          </cell>
          <cell r="I131">
            <v>0</v>
          </cell>
          <cell r="J131">
            <v>19129.400000000001</v>
          </cell>
          <cell r="K131">
            <v>9022.2999999999993</v>
          </cell>
        </row>
        <row r="132">
          <cell r="H132">
            <v>2958.1</v>
          </cell>
          <cell r="I132">
            <v>0</v>
          </cell>
          <cell r="J132">
            <v>4836.2</v>
          </cell>
          <cell r="K132">
            <v>3796.9</v>
          </cell>
        </row>
        <row r="133">
          <cell r="H133">
            <v>0</v>
          </cell>
          <cell r="I133">
            <v>34716.300000000003</v>
          </cell>
          <cell r="J133">
            <v>8373.7000000000007</v>
          </cell>
          <cell r="K133">
            <v>9018.7999999999993</v>
          </cell>
        </row>
        <row r="135">
          <cell r="H135">
            <v>0</v>
          </cell>
          <cell r="I135">
            <v>28429.1</v>
          </cell>
          <cell r="J135">
            <v>194994.5</v>
          </cell>
          <cell r="K135">
            <v>1006015.3</v>
          </cell>
          <cell r="L135">
            <v>387023.4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H138">
            <v>0</v>
          </cell>
          <cell r="I138">
            <v>0</v>
          </cell>
          <cell r="J138">
            <v>18649.400000000001</v>
          </cell>
          <cell r="K138">
            <v>24319.599999999999</v>
          </cell>
        </row>
        <row r="139">
          <cell r="H139">
            <v>0</v>
          </cell>
          <cell r="I139">
            <v>1037.8</v>
          </cell>
          <cell r="J139">
            <v>59259.3</v>
          </cell>
          <cell r="K139">
            <v>71997.399999999994</v>
          </cell>
        </row>
        <row r="140">
          <cell r="H140">
            <v>0</v>
          </cell>
          <cell r="I140">
            <v>15285.4</v>
          </cell>
          <cell r="J140">
            <v>10694.6</v>
          </cell>
          <cell r="K140">
            <v>10528.4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H143">
            <v>13138.9</v>
          </cell>
          <cell r="I143">
            <v>0</v>
          </cell>
          <cell r="J143">
            <v>43729.7</v>
          </cell>
          <cell r="K143">
            <v>51476.2</v>
          </cell>
        </row>
        <row r="144">
          <cell r="H144">
            <v>0</v>
          </cell>
          <cell r="I144">
            <v>7042</v>
          </cell>
          <cell r="J144">
            <v>34175.699999999997</v>
          </cell>
          <cell r="K144">
            <v>35291.9</v>
          </cell>
        </row>
        <row r="145">
          <cell r="H145">
            <v>0</v>
          </cell>
          <cell r="I145">
            <v>26710.5</v>
          </cell>
          <cell r="J145">
            <v>55740.2</v>
          </cell>
          <cell r="K145">
            <v>43952.6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H147">
            <v>0</v>
          </cell>
          <cell r="I147">
            <v>0</v>
          </cell>
          <cell r="J147">
            <v>36714.400000000001</v>
          </cell>
          <cell r="K147">
            <v>48519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H151">
            <v>9492.5</v>
          </cell>
          <cell r="I151">
            <v>0</v>
          </cell>
          <cell r="J151">
            <v>37827.5</v>
          </cell>
          <cell r="K151">
            <v>53388.6</v>
          </cell>
        </row>
        <row r="152">
          <cell r="H152">
            <v>0</v>
          </cell>
          <cell r="I152">
            <v>15830.5</v>
          </cell>
          <cell r="J152">
            <v>126005.4</v>
          </cell>
          <cell r="K152">
            <v>136217.20000000001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H154">
            <v>0</v>
          </cell>
          <cell r="I154">
            <v>46511.199999999997</v>
          </cell>
          <cell r="J154">
            <v>51326</v>
          </cell>
          <cell r="K154">
            <v>53221.599999999999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H156">
            <v>0</v>
          </cell>
          <cell r="I156">
            <v>111405.5</v>
          </cell>
          <cell r="J156">
            <v>261193.7</v>
          </cell>
          <cell r="K156">
            <v>342070.2</v>
          </cell>
        </row>
        <row r="157">
          <cell r="H157">
            <v>0</v>
          </cell>
          <cell r="I157">
            <v>12435.5</v>
          </cell>
          <cell r="J157">
            <v>10065.299999999999</v>
          </cell>
          <cell r="K157">
            <v>10623.6</v>
          </cell>
        </row>
        <row r="158">
          <cell r="H158">
            <v>212.9</v>
          </cell>
          <cell r="I158">
            <v>0</v>
          </cell>
          <cell r="J158">
            <v>32204</v>
          </cell>
          <cell r="K158">
            <v>37528.6</v>
          </cell>
        </row>
        <row r="159">
          <cell r="H159">
            <v>0</v>
          </cell>
          <cell r="I159">
            <v>0</v>
          </cell>
          <cell r="J159">
            <v>84888.4</v>
          </cell>
          <cell r="K159">
            <v>94813.2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H167">
            <v>22003.3</v>
          </cell>
          <cell r="I167">
            <v>0</v>
          </cell>
          <cell r="J167">
            <v>47451.9</v>
          </cell>
          <cell r="K167">
            <v>52033.8</v>
          </cell>
          <cell r="L167">
            <v>33392.1</v>
          </cell>
        </row>
        <row r="168">
          <cell r="H168">
            <v>8069.1</v>
          </cell>
          <cell r="I168">
            <v>0</v>
          </cell>
          <cell r="J168">
            <v>41763.4</v>
          </cell>
          <cell r="K168">
            <v>25550.7</v>
          </cell>
          <cell r="L168">
            <v>19132.2</v>
          </cell>
        </row>
        <row r="169">
          <cell r="H169">
            <v>9755</v>
          </cell>
          <cell r="I169">
            <v>0</v>
          </cell>
          <cell r="J169">
            <v>92825.3</v>
          </cell>
          <cell r="K169">
            <v>65589.7</v>
          </cell>
          <cell r="L169">
            <v>57278.2</v>
          </cell>
        </row>
        <row r="170">
          <cell r="H170">
            <v>6092.9</v>
          </cell>
          <cell r="I170">
            <v>0</v>
          </cell>
          <cell r="J170">
            <v>26834</v>
          </cell>
          <cell r="K170">
            <v>18361.3</v>
          </cell>
          <cell r="L170">
            <v>11041</v>
          </cell>
        </row>
        <row r="171">
          <cell r="H171">
            <v>2491.1</v>
          </cell>
          <cell r="I171">
            <v>0</v>
          </cell>
          <cell r="J171">
            <v>14814.4</v>
          </cell>
          <cell r="K171">
            <v>8388</v>
          </cell>
          <cell r="L171">
            <v>7064.9</v>
          </cell>
        </row>
        <row r="172">
          <cell r="H172">
            <v>0</v>
          </cell>
          <cell r="I172">
            <v>637.5</v>
          </cell>
          <cell r="J172">
            <v>28629.5</v>
          </cell>
          <cell r="K172">
            <v>11764.7</v>
          </cell>
          <cell r="L172">
            <v>12968.7</v>
          </cell>
        </row>
        <row r="173">
          <cell r="H173">
            <v>0</v>
          </cell>
          <cell r="I173">
            <v>890.2</v>
          </cell>
          <cell r="J173">
            <v>36636.6</v>
          </cell>
          <cell r="K173">
            <v>20127.900000000001</v>
          </cell>
          <cell r="L173">
            <v>17336.099999999999</v>
          </cell>
        </row>
        <row r="174">
          <cell r="H174">
            <v>15870.2</v>
          </cell>
          <cell r="I174">
            <v>0</v>
          </cell>
          <cell r="J174">
            <v>56134.1</v>
          </cell>
          <cell r="K174">
            <v>52350.400000000001</v>
          </cell>
          <cell r="L174">
            <v>32944.6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H176">
            <v>4329.1000000000004</v>
          </cell>
          <cell r="I176">
            <v>0</v>
          </cell>
          <cell r="J176">
            <v>20896.5</v>
          </cell>
          <cell r="K176">
            <v>11953.4</v>
          </cell>
          <cell r="L176">
            <v>9539.1</v>
          </cell>
        </row>
        <row r="177">
          <cell r="H177">
            <v>3398.2</v>
          </cell>
          <cell r="I177">
            <v>0</v>
          </cell>
          <cell r="J177">
            <v>21352.3</v>
          </cell>
          <cell r="K177">
            <v>17440.400000000001</v>
          </cell>
          <cell r="L177">
            <v>11433.7</v>
          </cell>
        </row>
        <row r="178">
          <cell r="H178">
            <v>7097</v>
          </cell>
          <cell r="I178">
            <v>0</v>
          </cell>
          <cell r="J178">
            <v>23172.2</v>
          </cell>
          <cell r="K178">
            <v>15179.1</v>
          </cell>
          <cell r="L178">
            <v>13724.5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H182">
            <v>10020.4</v>
          </cell>
          <cell r="I182">
            <v>0</v>
          </cell>
          <cell r="J182">
            <v>13705.9</v>
          </cell>
          <cell r="K182">
            <v>17345.599999999999</v>
          </cell>
          <cell r="L182">
            <v>6522.1</v>
          </cell>
        </row>
        <row r="184">
          <cell r="H184">
            <v>0</v>
          </cell>
          <cell r="I184">
            <v>0</v>
          </cell>
          <cell r="J184">
            <v>44615.3</v>
          </cell>
          <cell r="K184">
            <v>31672.1</v>
          </cell>
        </row>
        <row r="185">
          <cell r="H185">
            <v>0</v>
          </cell>
          <cell r="I185">
            <v>966</v>
          </cell>
          <cell r="J185">
            <v>3574.2</v>
          </cell>
          <cell r="K185">
            <v>1953.1</v>
          </cell>
        </row>
        <row r="186">
          <cell r="H186">
            <v>4307.3999999999996</v>
          </cell>
          <cell r="I186">
            <v>0</v>
          </cell>
          <cell r="J186">
            <v>9411.2999999999993</v>
          </cell>
          <cell r="K186">
            <v>6016.6</v>
          </cell>
        </row>
        <row r="188">
          <cell r="H188">
            <v>41356.699999999997</v>
          </cell>
          <cell r="I188">
            <v>0</v>
          </cell>
          <cell r="J188">
            <v>135005.90000000002</v>
          </cell>
          <cell r="K188">
            <v>632108</v>
          </cell>
          <cell r="L188">
            <v>183644.6</v>
          </cell>
        </row>
        <row r="190">
          <cell r="H190">
            <v>0</v>
          </cell>
          <cell r="I190">
            <v>38553.699999999997</v>
          </cell>
          <cell r="J190">
            <v>201238.1</v>
          </cell>
          <cell r="K190">
            <v>183764.5</v>
          </cell>
        </row>
        <row r="191">
          <cell r="H191">
            <v>2838.7</v>
          </cell>
          <cell r="I191">
            <v>0</v>
          </cell>
          <cell r="J191">
            <v>60629.4</v>
          </cell>
          <cell r="K191">
            <v>55008.6</v>
          </cell>
        </row>
        <row r="192">
          <cell r="H192">
            <v>0</v>
          </cell>
          <cell r="I192">
            <v>0</v>
          </cell>
          <cell r="J192">
            <v>49381.7</v>
          </cell>
          <cell r="K192">
            <v>45536.1</v>
          </cell>
        </row>
        <row r="193">
          <cell r="H193">
            <v>0</v>
          </cell>
          <cell r="I193">
            <v>10653</v>
          </cell>
          <cell r="J193">
            <v>46969.9</v>
          </cell>
          <cell r="K193">
            <v>38567.599999999999</v>
          </cell>
        </row>
        <row r="194">
          <cell r="H194">
            <v>0</v>
          </cell>
          <cell r="I194">
            <v>0</v>
          </cell>
          <cell r="J194">
            <v>20448.3</v>
          </cell>
          <cell r="K194">
            <v>30683.7</v>
          </cell>
        </row>
        <row r="196">
          <cell r="H196">
            <v>5834.6</v>
          </cell>
          <cell r="I196">
            <v>0</v>
          </cell>
          <cell r="J196">
            <v>36221.300000000003</v>
          </cell>
          <cell r="K196">
            <v>18041.5</v>
          </cell>
          <cell r="L196">
            <v>15126.6</v>
          </cell>
        </row>
        <row r="197">
          <cell r="H197">
            <v>14685.5</v>
          </cell>
          <cell r="I197">
            <v>0</v>
          </cell>
          <cell r="J197">
            <v>36980.300000000003</v>
          </cell>
          <cell r="K197">
            <v>23061.599999999999</v>
          </cell>
          <cell r="L197">
            <v>14148.7</v>
          </cell>
        </row>
        <row r="198">
          <cell r="H198">
            <v>8223.2000000000007</v>
          </cell>
          <cell r="I198">
            <v>0</v>
          </cell>
          <cell r="J198">
            <v>37007</v>
          </cell>
          <cell r="K198">
            <v>18103.100000000002</v>
          </cell>
          <cell r="L198">
            <v>13775.3</v>
          </cell>
        </row>
        <row r="199">
          <cell r="H199">
            <v>4274.5</v>
          </cell>
          <cell r="I199">
            <v>0</v>
          </cell>
          <cell r="J199">
            <v>20059.599999999999</v>
          </cell>
          <cell r="K199">
            <v>9664</v>
          </cell>
          <cell r="L199">
            <v>9175.6</v>
          </cell>
        </row>
        <row r="200">
          <cell r="H200">
            <v>6456</v>
          </cell>
          <cell r="I200">
            <v>0</v>
          </cell>
          <cell r="J200">
            <v>21981.599999999999</v>
          </cell>
          <cell r="K200">
            <v>11905.9</v>
          </cell>
          <cell r="L200">
            <v>19815.400000000001</v>
          </cell>
        </row>
        <row r="201">
          <cell r="H201">
            <v>8209.6</v>
          </cell>
          <cell r="I201">
            <v>0</v>
          </cell>
          <cell r="J201">
            <v>35275.599999999999</v>
          </cell>
          <cell r="K201">
            <v>18115.099999999999</v>
          </cell>
          <cell r="L201">
            <v>10492.7</v>
          </cell>
        </row>
        <row r="202">
          <cell r="H202">
            <v>12939.4</v>
          </cell>
          <cell r="I202">
            <v>0</v>
          </cell>
          <cell r="J202">
            <v>55859.7</v>
          </cell>
          <cell r="K202">
            <v>21139.200000000001</v>
          </cell>
          <cell r="L202">
            <v>13450.7</v>
          </cell>
        </row>
        <row r="203">
          <cell r="H203">
            <v>4649.5</v>
          </cell>
          <cell r="I203">
            <v>0</v>
          </cell>
          <cell r="J203">
            <v>56517.8</v>
          </cell>
          <cell r="K203">
            <v>40760.9</v>
          </cell>
          <cell r="L203">
            <v>29336.9</v>
          </cell>
        </row>
        <row r="204">
          <cell r="H204">
            <v>1160.5999999999999</v>
          </cell>
          <cell r="I204">
            <v>0</v>
          </cell>
          <cell r="J204">
            <v>38133.300000000003</v>
          </cell>
          <cell r="K204">
            <v>17564.3</v>
          </cell>
          <cell r="L204">
            <v>15307.6</v>
          </cell>
        </row>
        <row r="205">
          <cell r="H205">
            <v>12583.8</v>
          </cell>
          <cell r="I205">
            <v>0</v>
          </cell>
          <cell r="J205">
            <v>41511.4</v>
          </cell>
          <cell r="K205">
            <v>25586.2</v>
          </cell>
          <cell r="L205">
            <v>17976</v>
          </cell>
        </row>
        <row r="206">
          <cell r="H206">
            <v>5784.2</v>
          </cell>
          <cell r="I206">
            <v>0</v>
          </cell>
          <cell r="J206">
            <v>22564.799999999999</v>
          </cell>
          <cell r="K206">
            <v>10657</v>
          </cell>
          <cell r="L206">
            <v>6393.6</v>
          </cell>
        </row>
        <row r="207">
          <cell r="H207">
            <v>3956.8</v>
          </cell>
          <cell r="I207">
            <v>0</v>
          </cell>
          <cell r="J207">
            <v>38289.699999999997</v>
          </cell>
          <cell r="K207">
            <v>17220.2</v>
          </cell>
          <cell r="L207">
            <v>14361.4</v>
          </cell>
        </row>
        <row r="208">
          <cell r="H208">
            <v>2186.4</v>
          </cell>
          <cell r="I208">
            <v>0</v>
          </cell>
          <cell r="J208">
            <v>29297</v>
          </cell>
          <cell r="K208">
            <v>0</v>
          </cell>
          <cell r="L208">
            <v>8655.2000000000007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11094.9</v>
          </cell>
          <cell r="I210">
            <v>0</v>
          </cell>
          <cell r="J210">
            <v>69328.7</v>
          </cell>
          <cell r="K210">
            <v>28774.9</v>
          </cell>
          <cell r="L210">
            <v>21475.200000000001</v>
          </cell>
        </row>
        <row r="211">
          <cell r="H211">
            <v>12539.3</v>
          </cell>
          <cell r="I211">
            <v>0</v>
          </cell>
          <cell r="J211">
            <v>69813.7</v>
          </cell>
          <cell r="K211">
            <v>36617.800000000003</v>
          </cell>
          <cell r="L211">
            <v>22905.200000000001</v>
          </cell>
        </row>
        <row r="212">
          <cell r="H212">
            <v>16550.7</v>
          </cell>
          <cell r="I212">
            <v>0</v>
          </cell>
          <cell r="J212">
            <v>58082.7</v>
          </cell>
          <cell r="K212">
            <v>25737.3</v>
          </cell>
          <cell r="L212">
            <v>14537.9</v>
          </cell>
        </row>
        <row r="213">
          <cell r="H213">
            <v>1204</v>
          </cell>
          <cell r="I213">
            <v>0</v>
          </cell>
          <cell r="J213">
            <v>43619.8</v>
          </cell>
          <cell r="K213">
            <v>20586.8</v>
          </cell>
          <cell r="L213">
            <v>16377.5</v>
          </cell>
        </row>
        <row r="214">
          <cell r="H214">
            <v>2749.4</v>
          </cell>
          <cell r="I214">
            <v>0</v>
          </cell>
          <cell r="J214">
            <v>34367.800000000003</v>
          </cell>
          <cell r="K214">
            <v>20071.599999999999</v>
          </cell>
          <cell r="L214">
            <v>14693</v>
          </cell>
        </row>
        <row r="215">
          <cell r="H215">
            <v>5033.6000000000004</v>
          </cell>
          <cell r="I215">
            <v>0</v>
          </cell>
          <cell r="J215">
            <v>26484.6</v>
          </cell>
          <cell r="K215">
            <v>17871.3</v>
          </cell>
          <cell r="L215">
            <v>17734.8</v>
          </cell>
        </row>
        <row r="216">
          <cell r="H216">
            <v>10037.299999999999</v>
          </cell>
          <cell r="I216">
            <v>0</v>
          </cell>
          <cell r="J216">
            <v>32624.2</v>
          </cell>
          <cell r="K216">
            <v>14357.4</v>
          </cell>
          <cell r="L216">
            <v>8386.6</v>
          </cell>
        </row>
        <row r="217">
          <cell r="H217">
            <v>9156.4</v>
          </cell>
          <cell r="I217">
            <v>0</v>
          </cell>
          <cell r="J217">
            <v>33861.300000000003</v>
          </cell>
          <cell r="K217">
            <v>16671.599999999999</v>
          </cell>
          <cell r="L217">
            <v>12020</v>
          </cell>
        </row>
        <row r="218">
          <cell r="H218">
            <v>6156.6</v>
          </cell>
          <cell r="I218">
            <v>0</v>
          </cell>
          <cell r="J218">
            <v>34483</v>
          </cell>
          <cell r="K218">
            <v>22885.1</v>
          </cell>
          <cell r="L218">
            <v>19901.900000000001</v>
          </cell>
        </row>
        <row r="220">
          <cell r="H220">
            <v>859.6</v>
          </cell>
          <cell r="I220">
            <v>0</v>
          </cell>
          <cell r="J220">
            <v>3187.1</v>
          </cell>
          <cell r="K220">
            <v>1604.9</v>
          </cell>
        </row>
        <row r="221">
          <cell r="H221">
            <v>919.3</v>
          </cell>
          <cell r="I221">
            <v>0</v>
          </cell>
          <cell r="J221">
            <v>4601.8999999999996</v>
          </cell>
          <cell r="K221">
            <v>1912.2</v>
          </cell>
        </row>
        <row r="222">
          <cell r="H222">
            <v>1852.3</v>
          </cell>
          <cell r="I222">
            <v>0</v>
          </cell>
          <cell r="J222">
            <v>6587.6</v>
          </cell>
          <cell r="K222">
            <v>2590.4</v>
          </cell>
        </row>
        <row r="223">
          <cell r="H223">
            <v>0</v>
          </cell>
          <cell r="I223">
            <v>2860.3</v>
          </cell>
          <cell r="J223">
            <v>10811</v>
          </cell>
          <cell r="K223">
            <v>4747.3999999999996</v>
          </cell>
        </row>
        <row r="224">
          <cell r="H224">
            <v>2285.1999999999998</v>
          </cell>
          <cell r="I224">
            <v>0</v>
          </cell>
          <cell r="J224">
            <v>12462.5</v>
          </cell>
          <cell r="K224">
            <v>6089.8</v>
          </cell>
        </row>
        <row r="225">
          <cell r="H225">
            <v>3666.9</v>
          </cell>
          <cell r="I225">
            <v>0</v>
          </cell>
          <cell r="J225">
            <v>10617.6</v>
          </cell>
          <cell r="K225">
            <v>5479.6</v>
          </cell>
        </row>
        <row r="226">
          <cell r="H226">
            <v>1665.7</v>
          </cell>
          <cell r="I226">
            <v>0</v>
          </cell>
          <cell r="J226">
            <v>3626.3</v>
          </cell>
          <cell r="K226">
            <v>2376.1</v>
          </cell>
        </row>
        <row r="227">
          <cell r="H227">
            <v>661.6</v>
          </cell>
          <cell r="I227">
            <v>0</v>
          </cell>
          <cell r="J227">
            <v>4780.3</v>
          </cell>
          <cell r="K227">
            <v>4162.2</v>
          </cell>
        </row>
        <row r="228">
          <cell r="H228">
            <v>2039.5</v>
          </cell>
          <cell r="I228">
            <v>0</v>
          </cell>
          <cell r="J228">
            <v>7001.6</v>
          </cell>
          <cell r="K228">
            <v>3753.1</v>
          </cell>
        </row>
        <row r="230">
          <cell r="H230">
            <v>106183.40000000001</v>
          </cell>
          <cell r="I230">
            <v>0</v>
          </cell>
          <cell r="J230">
            <v>90068.2</v>
          </cell>
          <cell r="K230">
            <v>619863.89999999991</v>
          </cell>
          <cell r="L230">
            <v>142446</v>
          </cell>
        </row>
        <row r="232">
          <cell r="H232">
            <v>0</v>
          </cell>
          <cell r="I232">
            <v>32670.7</v>
          </cell>
          <cell r="J232">
            <v>121528.3</v>
          </cell>
          <cell r="K232">
            <v>82404.7</v>
          </cell>
        </row>
        <row r="233">
          <cell r="H233">
            <v>0</v>
          </cell>
          <cell r="I233">
            <v>1190</v>
          </cell>
          <cell r="J233">
            <v>28366.799999999999</v>
          </cell>
          <cell r="K233">
            <v>0</v>
          </cell>
        </row>
        <row r="234">
          <cell r="H234">
            <v>0</v>
          </cell>
          <cell r="I234">
            <v>18318.400000000001</v>
          </cell>
          <cell r="J234">
            <v>75180.7</v>
          </cell>
          <cell r="K234">
            <v>58418</v>
          </cell>
        </row>
        <row r="235">
          <cell r="H235">
            <v>1349.3</v>
          </cell>
          <cell r="I235">
            <v>0</v>
          </cell>
          <cell r="J235">
            <v>42021.8</v>
          </cell>
          <cell r="K235">
            <v>0</v>
          </cell>
        </row>
        <row r="236">
          <cell r="H236">
            <v>0</v>
          </cell>
          <cell r="I236">
            <v>1516.7</v>
          </cell>
          <cell r="J236">
            <v>7570.1</v>
          </cell>
          <cell r="K236">
            <v>6022.6</v>
          </cell>
        </row>
        <row r="238">
          <cell r="H238">
            <v>24816.1</v>
          </cell>
          <cell r="I238">
            <v>0</v>
          </cell>
          <cell r="J238">
            <v>73332.7</v>
          </cell>
          <cell r="K238">
            <v>48222.8</v>
          </cell>
          <cell r="L238">
            <v>25291</v>
          </cell>
        </row>
        <row r="239">
          <cell r="H239">
            <v>9282.1</v>
          </cell>
          <cell r="I239">
            <v>0</v>
          </cell>
          <cell r="J239">
            <v>36396.1</v>
          </cell>
          <cell r="K239">
            <v>17694.5</v>
          </cell>
          <cell r="L239">
            <v>9235.4</v>
          </cell>
        </row>
        <row r="240">
          <cell r="H240">
            <v>35902.199999999997</v>
          </cell>
          <cell r="I240">
            <v>0</v>
          </cell>
          <cell r="J240">
            <v>169770.9</v>
          </cell>
          <cell r="K240">
            <v>73079</v>
          </cell>
          <cell r="L240">
            <v>48363.9</v>
          </cell>
        </row>
        <row r="241">
          <cell r="H241">
            <v>8799.2000000000007</v>
          </cell>
          <cell r="I241">
            <v>0</v>
          </cell>
          <cell r="J241">
            <v>36600.5</v>
          </cell>
          <cell r="K241">
            <v>19033.8</v>
          </cell>
          <cell r="L241">
            <v>17345.099999999999</v>
          </cell>
        </row>
        <row r="242">
          <cell r="H242">
            <v>50715</v>
          </cell>
          <cell r="I242">
            <v>0</v>
          </cell>
          <cell r="J242">
            <v>131267.5</v>
          </cell>
          <cell r="K242">
            <v>61748.2</v>
          </cell>
          <cell r="L242">
            <v>42059.6</v>
          </cell>
        </row>
        <row r="243">
          <cell r="H243">
            <v>20769.2</v>
          </cell>
          <cell r="I243">
            <v>0</v>
          </cell>
          <cell r="J243">
            <v>77601.7</v>
          </cell>
          <cell r="K243">
            <v>36800.6</v>
          </cell>
          <cell r="L243">
            <v>27518.5</v>
          </cell>
        </row>
        <row r="244">
          <cell r="H244">
            <v>49701.599999999999</v>
          </cell>
          <cell r="I244">
            <v>0</v>
          </cell>
          <cell r="J244">
            <v>125619.2</v>
          </cell>
          <cell r="K244">
            <v>62071.899999999994</v>
          </cell>
          <cell r="L244">
            <v>35285</v>
          </cell>
        </row>
        <row r="245">
          <cell r="H245">
            <v>10233.799999999999</v>
          </cell>
          <cell r="I245">
            <v>0</v>
          </cell>
          <cell r="J245">
            <v>41042</v>
          </cell>
          <cell r="K245">
            <v>19695.899999999998</v>
          </cell>
          <cell r="L245">
            <v>12659.6</v>
          </cell>
        </row>
        <row r="246">
          <cell r="H246">
            <v>42100.4</v>
          </cell>
          <cell r="I246">
            <v>0</v>
          </cell>
          <cell r="J246">
            <v>128980.9</v>
          </cell>
          <cell r="K246">
            <v>66623</v>
          </cell>
          <cell r="L246">
            <v>48873.5</v>
          </cell>
        </row>
        <row r="247">
          <cell r="H247">
            <v>15674.7</v>
          </cell>
          <cell r="I247">
            <v>0</v>
          </cell>
          <cell r="J247">
            <v>67291.399999999994</v>
          </cell>
          <cell r="K247">
            <v>33569.599999999999</v>
          </cell>
          <cell r="L247">
            <v>22310.9</v>
          </cell>
        </row>
        <row r="248">
          <cell r="H248">
            <v>78700.2</v>
          </cell>
          <cell r="I248">
            <v>0</v>
          </cell>
          <cell r="J248">
            <v>220379.4</v>
          </cell>
          <cell r="K248">
            <v>91019.599999999991</v>
          </cell>
          <cell r="L248">
            <v>66296.7</v>
          </cell>
        </row>
        <row r="249">
          <cell r="H249">
            <v>4829.2</v>
          </cell>
          <cell r="I249">
            <v>0</v>
          </cell>
          <cell r="J249">
            <v>79070.2</v>
          </cell>
          <cell r="K249">
            <v>39347.300000000003</v>
          </cell>
          <cell r="L249">
            <v>31157.1</v>
          </cell>
        </row>
        <row r="250">
          <cell r="H250">
            <v>54646.8</v>
          </cell>
          <cell r="I250">
            <v>0</v>
          </cell>
          <cell r="J250">
            <v>125397.6</v>
          </cell>
          <cell r="K250">
            <v>80852.800000000003</v>
          </cell>
          <cell r="L250">
            <v>43374.6</v>
          </cell>
        </row>
        <row r="252">
          <cell r="H252">
            <v>7170.1</v>
          </cell>
          <cell r="I252">
            <v>0</v>
          </cell>
          <cell r="J252">
            <v>14777.5</v>
          </cell>
          <cell r="K252">
            <v>7745.3</v>
          </cell>
        </row>
        <row r="253">
          <cell r="H253">
            <v>0</v>
          </cell>
          <cell r="I253">
            <v>0</v>
          </cell>
          <cell r="J253">
            <v>19427.099999999999</v>
          </cell>
          <cell r="K253">
            <v>11920.6</v>
          </cell>
        </row>
        <row r="255">
          <cell r="H255">
            <v>0</v>
          </cell>
          <cell r="I255">
            <v>81256</v>
          </cell>
          <cell r="J255">
            <v>312760.39999999997</v>
          </cell>
          <cell r="K255">
            <v>906690.3</v>
          </cell>
          <cell r="L255">
            <v>402649.3</v>
          </cell>
        </row>
        <row r="257">
          <cell r="H257">
            <v>0</v>
          </cell>
          <cell r="I257">
            <v>228188.79999999999</v>
          </cell>
          <cell r="J257">
            <v>578164.4</v>
          </cell>
          <cell r="K257">
            <v>534825.80000000005</v>
          </cell>
        </row>
        <row r="258">
          <cell r="H258">
            <v>9728.1</v>
          </cell>
          <cell r="I258">
            <v>0</v>
          </cell>
          <cell r="J258">
            <v>69475.899999999994</v>
          </cell>
          <cell r="K258">
            <v>84644</v>
          </cell>
        </row>
        <row r="259">
          <cell r="H259">
            <v>0</v>
          </cell>
          <cell r="I259">
            <v>64240.5</v>
          </cell>
          <cell r="J259">
            <v>67713.100000000006</v>
          </cell>
          <cell r="K259">
            <v>37493.599999999999</v>
          </cell>
        </row>
        <row r="260">
          <cell r="H260">
            <v>23007</v>
          </cell>
          <cell r="I260">
            <v>0</v>
          </cell>
          <cell r="J260">
            <v>105187.6</v>
          </cell>
          <cell r="K260">
            <v>109280.5</v>
          </cell>
        </row>
        <row r="261">
          <cell r="H261">
            <v>10424.6</v>
          </cell>
          <cell r="I261">
            <v>0</v>
          </cell>
          <cell r="J261">
            <v>19260.099999999999</v>
          </cell>
          <cell r="K261">
            <v>23142</v>
          </cell>
        </row>
        <row r="263">
          <cell r="H263">
            <v>3278.8</v>
          </cell>
          <cell r="I263">
            <v>0</v>
          </cell>
          <cell r="J263">
            <v>21505.7</v>
          </cell>
          <cell r="K263">
            <v>13306.6</v>
          </cell>
          <cell r="L263">
            <v>14133</v>
          </cell>
        </row>
        <row r="264">
          <cell r="H264">
            <v>0</v>
          </cell>
          <cell r="I264">
            <v>4855.6000000000004</v>
          </cell>
          <cell r="J264">
            <v>64225.4</v>
          </cell>
          <cell r="K264">
            <v>40912.5</v>
          </cell>
          <cell r="L264">
            <v>30229.8</v>
          </cell>
        </row>
        <row r="265">
          <cell r="H265">
            <v>577.6</v>
          </cell>
          <cell r="I265">
            <v>0</v>
          </cell>
          <cell r="J265">
            <v>11402.6</v>
          </cell>
          <cell r="K265">
            <v>5130.3999999999996</v>
          </cell>
          <cell r="L265">
            <v>5259.1</v>
          </cell>
        </row>
        <row r="266">
          <cell r="H266">
            <v>2480.6</v>
          </cell>
          <cell r="I266">
            <v>0</v>
          </cell>
          <cell r="J266">
            <v>13332.3</v>
          </cell>
          <cell r="K266">
            <v>5550.7</v>
          </cell>
          <cell r="L266">
            <v>10520.1</v>
          </cell>
        </row>
        <row r="267">
          <cell r="H267">
            <v>6438.8</v>
          </cell>
          <cell r="I267">
            <v>0</v>
          </cell>
          <cell r="J267">
            <v>50621.8</v>
          </cell>
          <cell r="K267">
            <v>30299.9</v>
          </cell>
          <cell r="L267">
            <v>26303.599999999999</v>
          </cell>
        </row>
        <row r="268">
          <cell r="H268">
            <v>0</v>
          </cell>
          <cell r="I268">
            <v>0</v>
          </cell>
          <cell r="J268">
            <v>26444.3</v>
          </cell>
          <cell r="K268">
            <v>17390.3</v>
          </cell>
          <cell r="L268">
            <v>11917.7</v>
          </cell>
        </row>
        <row r="269">
          <cell r="H269">
            <v>20452.2</v>
          </cell>
          <cell r="I269">
            <v>0</v>
          </cell>
          <cell r="J269">
            <v>32168.400000000001</v>
          </cell>
          <cell r="K269">
            <v>36965.699999999997</v>
          </cell>
          <cell r="L269">
            <v>40265.5</v>
          </cell>
        </row>
        <row r="270">
          <cell r="H270">
            <v>15476.4</v>
          </cell>
          <cell r="I270">
            <v>0</v>
          </cell>
          <cell r="J270">
            <v>38113.599999999999</v>
          </cell>
          <cell r="K270">
            <v>25906.5</v>
          </cell>
          <cell r="L270">
            <v>19253.2</v>
          </cell>
        </row>
        <row r="271">
          <cell r="H271">
            <v>314.60000000000002</v>
          </cell>
          <cell r="I271">
            <v>0</v>
          </cell>
          <cell r="J271">
            <v>8597.7000000000007</v>
          </cell>
          <cell r="K271">
            <v>8119.4</v>
          </cell>
          <cell r="L271">
            <v>10306</v>
          </cell>
        </row>
        <row r="272">
          <cell r="H272">
            <v>12519.8</v>
          </cell>
          <cell r="I272">
            <v>0</v>
          </cell>
          <cell r="J272">
            <v>52796.9</v>
          </cell>
          <cell r="K272">
            <v>31203.8</v>
          </cell>
          <cell r="L272">
            <v>25081.5</v>
          </cell>
        </row>
        <row r="273">
          <cell r="H273">
            <v>7856.7</v>
          </cell>
          <cell r="I273">
            <v>0</v>
          </cell>
          <cell r="J273">
            <v>20271.900000000001</v>
          </cell>
          <cell r="K273">
            <v>18547.8</v>
          </cell>
          <cell r="L273">
            <v>15677.5</v>
          </cell>
        </row>
        <row r="274">
          <cell r="H274">
            <v>0</v>
          </cell>
          <cell r="I274">
            <v>12.3</v>
          </cell>
          <cell r="J274">
            <v>16898.7</v>
          </cell>
          <cell r="K274">
            <v>10306.799999999999</v>
          </cell>
          <cell r="L274">
            <v>7501.7</v>
          </cell>
        </row>
        <row r="275">
          <cell r="H275">
            <v>11537</v>
          </cell>
          <cell r="I275">
            <v>0</v>
          </cell>
          <cell r="J275">
            <v>38896</v>
          </cell>
          <cell r="K275">
            <v>25935.5</v>
          </cell>
          <cell r="L275">
            <v>18777.599999999999</v>
          </cell>
        </row>
        <row r="276">
          <cell r="H276">
            <v>0</v>
          </cell>
          <cell r="I276">
            <v>2432.5</v>
          </cell>
          <cell r="J276">
            <v>33707.800000000003</v>
          </cell>
          <cell r="K276">
            <v>22080.2</v>
          </cell>
          <cell r="L276">
            <v>19656.900000000001</v>
          </cell>
        </row>
        <row r="277">
          <cell r="H277">
            <v>7413.7</v>
          </cell>
          <cell r="I277">
            <v>0</v>
          </cell>
          <cell r="J277">
            <v>36318.400000000001</v>
          </cell>
          <cell r="K277">
            <v>17582.8</v>
          </cell>
          <cell r="L277">
            <v>13207.8</v>
          </cell>
        </row>
        <row r="278">
          <cell r="H278">
            <v>4469.8999999999996</v>
          </cell>
          <cell r="I278">
            <v>0</v>
          </cell>
          <cell r="J278">
            <v>29484.5</v>
          </cell>
          <cell r="K278">
            <v>19357.8</v>
          </cell>
          <cell r="L278">
            <v>12645.1</v>
          </cell>
        </row>
        <row r="279">
          <cell r="H279">
            <v>245.9</v>
          </cell>
          <cell r="I279">
            <v>0</v>
          </cell>
          <cell r="J279">
            <v>10126.799999999999</v>
          </cell>
          <cell r="K279">
            <v>5796.3</v>
          </cell>
          <cell r="L279">
            <v>4754.8999999999996</v>
          </cell>
        </row>
        <row r="280">
          <cell r="H280">
            <v>4113.5</v>
          </cell>
          <cell r="I280">
            <v>0</v>
          </cell>
          <cell r="J280">
            <v>22848.799999999999</v>
          </cell>
          <cell r="K280">
            <v>14467.1</v>
          </cell>
          <cell r="L280">
            <v>10601.7</v>
          </cell>
        </row>
        <row r="281">
          <cell r="H281">
            <v>1573.9</v>
          </cell>
          <cell r="I281">
            <v>0</v>
          </cell>
          <cell r="J281">
            <v>21675.9</v>
          </cell>
          <cell r="K281">
            <v>11051.9</v>
          </cell>
          <cell r="L281">
            <v>9472.4</v>
          </cell>
        </row>
        <row r="282">
          <cell r="H282">
            <v>10832.5</v>
          </cell>
          <cell r="I282">
            <v>0</v>
          </cell>
          <cell r="J282">
            <v>41738.800000000003</v>
          </cell>
          <cell r="K282">
            <v>21391.7</v>
          </cell>
          <cell r="L282">
            <v>18865.900000000001</v>
          </cell>
        </row>
        <row r="284">
          <cell r="H284">
            <v>841.4</v>
          </cell>
          <cell r="I284">
            <v>0</v>
          </cell>
          <cell r="J284">
            <v>5108.7</v>
          </cell>
          <cell r="K284">
            <v>3049.4</v>
          </cell>
        </row>
        <row r="285">
          <cell r="H285">
            <v>3122.5</v>
          </cell>
          <cell r="I285">
            <v>0</v>
          </cell>
          <cell r="J285">
            <v>9467.7999999999993</v>
          </cell>
          <cell r="K285">
            <v>8171.3</v>
          </cell>
        </row>
        <row r="286">
          <cell r="H286">
            <v>595.29999999999995</v>
          </cell>
          <cell r="I286">
            <v>0</v>
          </cell>
          <cell r="J286">
            <v>8233.7999999999993</v>
          </cell>
          <cell r="K286">
            <v>4184.5</v>
          </cell>
        </row>
        <row r="287">
          <cell r="H287">
            <v>2112.1999999999998</v>
          </cell>
          <cell r="I287">
            <v>0</v>
          </cell>
          <cell r="J287">
            <v>2833.2</v>
          </cell>
          <cell r="K287">
            <v>3667.8</v>
          </cell>
        </row>
        <row r="288">
          <cell r="H288">
            <v>0</v>
          </cell>
          <cell r="I288">
            <v>632.29999999999995</v>
          </cell>
          <cell r="J288">
            <v>3935.1</v>
          </cell>
          <cell r="K288">
            <v>2229.5</v>
          </cell>
        </row>
        <row r="289">
          <cell r="H289">
            <v>1238.9000000000001</v>
          </cell>
          <cell r="I289">
            <v>0</v>
          </cell>
          <cell r="J289">
            <v>6768.4</v>
          </cell>
          <cell r="K289">
            <v>3613.3</v>
          </cell>
        </row>
        <row r="291">
          <cell r="H291">
            <v>115540.2</v>
          </cell>
          <cell r="I291">
            <v>0</v>
          </cell>
          <cell r="J291">
            <v>133391.4</v>
          </cell>
          <cell r="K291">
            <v>710273.60000000009</v>
          </cell>
          <cell r="L291">
            <v>159612.9</v>
          </cell>
        </row>
        <row r="293">
          <cell r="H293">
            <v>0</v>
          </cell>
          <cell r="I293">
            <v>21156.3</v>
          </cell>
          <cell r="J293">
            <v>192378.6</v>
          </cell>
          <cell r="K293">
            <v>169965.5</v>
          </cell>
        </row>
        <row r="294">
          <cell r="H294">
            <v>8623.1</v>
          </cell>
          <cell r="I294">
            <v>0</v>
          </cell>
          <cell r="J294">
            <v>30387.599999999999</v>
          </cell>
          <cell r="K294">
            <v>17582.099999999999</v>
          </cell>
        </row>
        <row r="295">
          <cell r="H295">
            <v>0</v>
          </cell>
          <cell r="I295">
            <v>0</v>
          </cell>
          <cell r="J295">
            <v>64476.6</v>
          </cell>
          <cell r="K295">
            <v>46693.9</v>
          </cell>
        </row>
        <row r="296">
          <cell r="H296">
            <v>8981.7999999999993</v>
          </cell>
          <cell r="I296">
            <v>0</v>
          </cell>
          <cell r="J296">
            <v>53818.9</v>
          </cell>
          <cell r="K296">
            <v>41888.300000000003</v>
          </cell>
        </row>
        <row r="297">
          <cell r="H297">
            <v>3374.7</v>
          </cell>
          <cell r="I297">
            <v>0</v>
          </cell>
          <cell r="J297">
            <v>26749.9</v>
          </cell>
          <cell r="K297">
            <v>19844.099999999999</v>
          </cell>
        </row>
        <row r="298">
          <cell r="H298">
            <v>0</v>
          </cell>
          <cell r="I298">
            <v>6934.5</v>
          </cell>
          <cell r="J298">
            <v>14441.3</v>
          </cell>
          <cell r="K298">
            <v>10823.2</v>
          </cell>
        </row>
        <row r="300">
          <cell r="H300">
            <v>23602.9</v>
          </cell>
          <cell r="I300">
            <v>0</v>
          </cell>
          <cell r="J300">
            <v>87780.7</v>
          </cell>
          <cell r="K300">
            <v>43306.400000000001</v>
          </cell>
          <cell r="L300">
            <v>30993.200000000001</v>
          </cell>
        </row>
        <row r="301">
          <cell r="H301">
            <v>11249.6</v>
          </cell>
          <cell r="I301">
            <v>0</v>
          </cell>
          <cell r="J301">
            <v>55990.7</v>
          </cell>
          <cell r="K301">
            <v>21880.1</v>
          </cell>
          <cell r="L301">
            <v>11569.1</v>
          </cell>
        </row>
        <row r="302">
          <cell r="H302">
            <v>18427.900000000001</v>
          </cell>
          <cell r="I302">
            <v>0</v>
          </cell>
          <cell r="J302">
            <v>51314.8</v>
          </cell>
          <cell r="K302">
            <v>28116.9</v>
          </cell>
          <cell r="L302">
            <v>3804.1</v>
          </cell>
        </row>
        <row r="303">
          <cell r="H303">
            <v>20944.3</v>
          </cell>
          <cell r="I303">
            <v>0</v>
          </cell>
          <cell r="J303">
            <v>74017.5</v>
          </cell>
          <cell r="K303">
            <v>34169</v>
          </cell>
          <cell r="L303">
            <v>13577.1</v>
          </cell>
        </row>
        <row r="304">
          <cell r="H304">
            <v>0</v>
          </cell>
          <cell r="I304">
            <v>1186.2</v>
          </cell>
          <cell r="J304">
            <v>107715.2</v>
          </cell>
          <cell r="K304">
            <v>55871</v>
          </cell>
          <cell r="L304">
            <v>43326.6</v>
          </cell>
        </row>
        <row r="305">
          <cell r="H305">
            <v>23717.1</v>
          </cell>
          <cell r="I305">
            <v>0</v>
          </cell>
          <cell r="J305">
            <v>53667.8</v>
          </cell>
          <cell r="K305">
            <v>30801</v>
          </cell>
          <cell r="L305">
            <v>23171.9</v>
          </cell>
        </row>
        <row r="306">
          <cell r="H306">
            <v>44992.6</v>
          </cell>
          <cell r="I306">
            <v>0</v>
          </cell>
          <cell r="J306">
            <v>95410.2</v>
          </cell>
          <cell r="K306">
            <v>51090.400000000001</v>
          </cell>
          <cell r="L306">
            <v>40502.400000000001</v>
          </cell>
        </row>
        <row r="307">
          <cell r="H307">
            <v>44615.1</v>
          </cell>
          <cell r="I307">
            <v>0</v>
          </cell>
          <cell r="J307">
            <v>155015.79999999999</v>
          </cell>
          <cell r="K307">
            <v>66629.400000000009</v>
          </cell>
          <cell r="L307">
            <v>22783.200000000001</v>
          </cell>
        </row>
        <row r="308">
          <cell r="H308">
            <v>34806.699999999997</v>
          </cell>
          <cell r="I308">
            <v>0</v>
          </cell>
          <cell r="J308">
            <v>161816.20000000001</v>
          </cell>
          <cell r="K308">
            <v>85519.299999999988</v>
          </cell>
          <cell r="L308">
            <v>38078.9</v>
          </cell>
        </row>
        <row r="309">
          <cell r="H309">
            <v>14815</v>
          </cell>
          <cell r="I309">
            <v>0</v>
          </cell>
          <cell r="J309">
            <v>45344.4</v>
          </cell>
          <cell r="K309">
            <v>26721.1</v>
          </cell>
          <cell r="L309">
            <v>19911.3</v>
          </cell>
        </row>
        <row r="310">
          <cell r="H310">
            <v>30845.1</v>
          </cell>
          <cell r="I310">
            <v>0</v>
          </cell>
          <cell r="J310">
            <v>93976.4</v>
          </cell>
          <cell r="K310">
            <v>53885.599999999999</v>
          </cell>
          <cell r="L310">
            <v>32963.599999999999</v>
          </cell>
        </row>
        <row r="311">
          <cell r="H311">
            <v>31190.2</v>
          </cell>
          <cell r="I311">
            <v>0</v>
          </cell>
          <cell r="J311">
            <v>71854.100000000006</v>
          </cell>
          <cell r="K311">
            <v>40866.5</v>
          </cell>
          <cell r="L311">
            <v>36882.5</v>
          </cell>
        </row>
        <row r="312">
          <cell r="H312">
            <v>32547.1</v>
          </cell>
          <cell r="I312">
            <v>0</v>
          </cell>
          <cell r="J312">
            <v>83606.7</v>
          </cell>
          <cell r="K312">
            <v>51643.5</v>
          </cell>
          <cell r="L312">
            <v>31725.1</v>
          </cell>
        </row>
        <row r="313">
          <cell r="H313">
            <v>23174</v>
          </cell>
          <cell r="I313">
            <v>0</v>
          </cell>
          <cell r="J313">
            <v>51774.2</v>
          </cell>
          <cell r="K313">
            <v>30205.9</v>
          </cell>
          <cell r="L313">
            <v>20466.8</v>
          </cell>
        </row>
        <row r="315">
          <cell r="H315">
            <v>6166.5</v>
          </cell>
          <cell r="I315">
            <v>0</v>
          </cell>
          <cell r="J315">
            <v>12669.4</v>
          </cell>
          <cell r="K315">
            <v>6750</v>
          </cell>
        </row>
        <row r="316">
          <cell r="H316">
            <v>9764.4</v>
          </cell>
          <cell r="I316">
            <v>0</v>
          </cell>
          <cell r="J316">
            <v>24575.5</v>
          </cell>
          <cell r="K316">
            <v>11775.4</v>
          </cell>
        </row>
        <row r="317">
          <cell r="H317">
            <v>3643.9</v>
          </cell>
          <cell r="I317">
            <v>0</v>
          </cell>
          <cell r="J317">
            <v>6220.8</v>
          </cell>
          <cell r="K317">
            <v>3787.5</v>
          </cell>
        </row>
        <row r="318">
          <cell r="H318">
            <v>1249.2</v>
          </cell>
          <cell r="I318">
            <v>0</v>
          </cell>
          <cell r="J318">
            <v>5352.6</v>
          </cell>
          <cell r="K318">
            <v>1960.6</v>
          </cell>
        </row>
        <row r="320">
          <cell r="H320">
            <v>0</v>
          </cell>
          <cell r="I320">
            <v>58667.199999999997</v>
          </cell>
          <cell r="J320">
            <v>164972.5</v>
          </cell>
          <cell r="K320">
            <v>866797.99999999988</v>
          </cell>
          <cell r="L320">
            <v>188680.3</v>
          </cell>
        </row>
        <row r="322">
          <cell r="H322">
            <v>0</v>
          </cell>
          <cell r="I322">
            <v>0</v>
          </cell>
          <cell r="J322">
            <v>9190.7000000000007</v>
          </cell>
          <cell r="K322">
            <v>11440.5</v>
          </cell>
        </row>
        <row r="323">
          <cell r="H323">
            <v>0</v>
          </cell>
          <cell r="I323">
            <v>0</v>
          </cell>
          <cell r="J323">
            <v>147720</v>
          </cell>
          <cell r="K323">
            <v>143955.6</v>
          </cell>
        </row>
        <row r="324">
          <cell r="H324">
            <v>0</v>
          </cell>
          <cell r="I324">
            <v>28604.6</v>
          </cell>
          <cell r="J324">
            <v>50173.7</v>
          </cell>
          <cell r="K324">
            <v>41727.4</v>
          </cell>
        </row>
        <row r="325">
          <cell r="H325">
            <v>0</v>
          </cell>
          <cell r="I325">
            <v>9934.7999999999993</v>
          </cell>
          <cell r="J325">
            <v>100430.39999999999</v>
          </cell>
          <cell r="K325">
            <v>69003.899999999994</v>
          </cell>
        </row>
        <row r="326">
          <cell r="H326">
            <v>0</v>
          </cell>
          <cell r="I326">
            <v>821</v>
          </cell>
          <cell r="J326">
            <v>41892.5</v>
          </cell>
          <cell r="K326">
            <v>25870.9</v>
          </cell>
        </row>
        <row r="327">
          <cell r="H327">
            <v>0</v>
          </cell>
          <cell r="I327">
            <v>10111.9</v>
          </cell>
          <cell r="J327">
            <v>50427.6</v>
          </cell>
          <cell r="K327">
            <v>56472.6</v>
          </cell>
        </row>
        <row r="328">
          <cell r="H328">
            <v>0</v>
          </cell>
          <cell r="I328">
            <v>0</v>
          </cell>
          <cell r="J328">
            <v>14084.2</v>
          </cell>
          <cell r="K328">
            <v>19144.3</v>
          </cell>
        </row>
        <row r="329">
          <cell r="H329">
            <v>1453.4</v>
          </cell>
          <cell r="I329">
            <v>0</v>
          </cell>
          <cell r="J329">
            <v>4086.4</v>
          </cell>
          <cell r="K329">
            <v>5162.5</v>
          </cell>
        </row>
        <row r="330">
          <cell r="H330">
            <v>0</v>
          </cell>
          <cell r="I330">
            <v>30927.7</v>
          </cell>
          <cell r="J330">
            <v>16081.3</v>
          </cell>
          <cell r="K330">
            <v>16761.8</v>
          </cell>
        </row>
        <row r="331">
          <cell r="H331">
            <v>0</v>
          </cell>
          <cell r="I331">
            <v>2236.1999999999998</v>
          </cell>
          <cell r="J331">
            <v>40934.1</v>
          </cell>
          <cell r="K331">
            <v>33027.800000000003</v>
          </cell>
        </row>
        <row r="332">
          <cell r="H332">
            <v>1086.9000000000001</v>
          </cell>
          <cell r="I332">
            <v>0</v>
          </cell>
          <cell r="J332">
            <v>33712.699999999997</v>
          </cell>
          <cell r="K332">
            <v>21866</v>
          </cell>
        </row>
        <row r="333">
          <cell r="H333">
            <v>0</v>
          </cell>
          <cell r="I333">
            <v>19052.8</v>
          </cell>
          <cell r="J333">
            <v>32003.8</v>
          </cell>
          <cell r="K333">
            <v>22938.400000000001</v>
          </cell>
        </row>
        <row r="335">
          <cell r="H335">
            <v>3949.7</v>
          </cell>
          <cell r="I335">
            <v>0</v>
          </cell>
          <cell r="J335">
            <v>39628.1</v>
          </cell>
          <cell r="K335">
            <v>22913.8</v>
          </cell>
          <cell r="L335">
            <v>23017.9</v>
          </cell>
        </row>
        <row r="336">
          <cell r="H336">
            <v>0</v>
          </cell>
          <cell r="I336">
            <v>0</v>
          </cell>
          <cell r="J336">
            <v>63268.3</v>
          </cell>
          <cell r="K336">
            <v>32226.1</v>
          </cell>
          <cell r="L336">
            <v>27902</v>
          </cell>
        </row>
        <row r="337">
          <cell r="H337">
            <v>6404.1</v>
          </cell>
          <cell r="I337">
            <v>0</v>
          </cell>
          <cell r="J337">
            <v>33846.699999999997</v>
          </cell>
          <cell r="K337">
            <v>22479.3</v>
          </cell>
          <cell r="L337">
            <v>20392.400000000001</v>
          </cell>
        </row>
        <row r="338">
          <cell r="H338">
            <v>0</v>
          </cell>
          <cell r="I338">
            <v>40095</v>
          </cell>
          <cell r="J338">
            <v>70587.8</v>
          </cell>
          <cell r="K338">
            <v>33695.300000000003</v>
          </cell>
          <cell r="L338">
            <v>24149.4</v>
          </cell>
        </row>
        <row r="339">
          <cell r="H339">
            <v>13042.1</v>
          </cell>
          <cell r="I339">
            <v>0</v>
          </cell>
          <cell r="J339">
            <v>47179.8</v>
          </cell>
          <cell r="K339">
            <v>30785.8</v>
          </cell>
          <cell r="L339">
            <v>28099.1</v>
          </cell>
        </row>
        <row r="340">
          <cell r="H340">
            <v>0</v>
          </cell>
          <cell r="I340">
            <v>8852.5</v>
          </cell>
          <cell r="J340">
            <v>80473.100000000006</v>
          </cell>
          <cell r="K340">
            <v>36456.199999999997</v>
          </cell>
          <cell r="L340">
            <v>42910.6</v>
          </cell>
        </row>
        <row r="341">
          <cell r="H341">
            <v>0</v>
          </cell>
          <cell r="I341">
            <v>1424.4</v>
          </cell>
          <cell r="J341">
            <v>67222.5</v>
          </cell>
          <cell r="K341">
            <v>37446.800000000003</v>
          </cell>
          <cell r="L341">
            <v>39481.1</v>
          </cell>
        </row>
        <row r="342">
          <cell r="H342">
            <v>0</v>
          </cell>
          <cell r="I342">
            <v>19021.099999999999</v>
          </cell>
          <cell r="J342">
            <v>69195.7</v>
          </cell>
          <cell r="K342">
            <v>46065.4</v>
          </cell>
          <cell r="L342">
            <v>27489.9</v>
          </cell>
        </row>
        <row r="343">
          <cell r="H343">
            <v>0</v>
          </cell>
          <cell r="I343">
            <v>0</v>
          </cell>
          <cell r="J343">
            <v>22620.2</v>
          </cell>
          <cell r="K343">
            <v>11439.5</v>
          </cell>
          <cell r="L343">
            <v>7696.4</v>
          </cell>
        </row>
        <row r="344">
          <cell r="H344">
            <v>0</v>
          </cell>
          <cell r="I344">
            <v>1751.9</v>
          </cell>
          <cell r="J344">
            <v>16288.5</v>
          </cell>
          <cell r="K344">
            <v>10818.2</v>
          </cell>
          <cell r="L344">
            <v>16428.099999999999</v>
          </cell>
        </row>
        <row r="345">
          <cell r="H345">
            <v>0</v>
          </cell>
          <cell r="I345">
            <v>4700.8</v>
          </cell>
          <cell r="J345">
            <v>44961.3</v>
          </cell>
          <cell r="K345">
            <v>19157.5</v>
          </cell>
          <cell r="L345">
            <v>10612.3</v>
          </cell>
        </row>
        <row r="346">
          <cell r="H346">
            <v>0</v>
          </cell>
          <cell r="I346">
            <v>0</v>
          </cell>
          <cell r="J346">
            <v>31766</v>
          </cell>
          <cell r="K346">
            <v>21620.400000000001</v>
          </cell>
          <cell r="L346">
            <v>14210.1</v>
          </cell>
        </row>
        <row r="347">
          <cell r="H347">
            <v>0</v>
          </cell>
          <cell r="I347">
            <v>122817.7</v>
          </cell>
          <cell r="J347">
            <v>170464.1</v>
          </cell>
          <cell r="K347">
            <v>105958.6</v>
          </cell>
          <cell r="L347">
            <v>81153.5</v>
          </cell>
        </row>
        <row r="348">
          <cell r="H348">
            <v>0</v>
          </cell>
          <cell r="I348">
            <v>3696.7</v>
          </cell>
          <cell r="J348">
            <v>49729.7</v>
          </cell>
          <cell r="K348">
            <v>23654.7</v>
          </cell>
          <cell r="L348">
            <v>28666.5</v>
          </cell>
        </row>
        <row r="349">
          <cell r="H349">
            <v>0</v>
          </cell>
          <cell r="I349">
            <v>13533.2</v>
          </cell>
          <cell r="J349">
            <v>25777</v>
          </cell>
          <cell r="K349">
            <v>22147.8</v>
          </cell>
          <cell r="L349">
            <v>27545.8</v>
          </cell>
        </row>
        <row r="350">
          <cell r="H350">
            <v>0</v>
          </cell>
          <cell r="I350">
            <v>4015.8</v>
          </cell>
          <cell r="J350">
            <v>40849.199999999997</v>
          </cell>
          <cell r="K350">
            <v>23195.200000000001</v>
          </cell>
          <cell r="L350">
            <v>21425.8</v>
          </cell>
        </row>
        <row r="351">
          <cell r="H351">
            <v>0</v>
          </cell>
          <cell r="I351">
            <v>2416.6</v>
          </cell>
          <cell r="J351">
            <v>41546.199999999997</v>
          </cell>
          <cell r="K351">
            <v>18205</v>
          </cell>
          <cell r="L351">
            <v>18695.2</v>
          </cell>
        </row>
        <row r="352">
          <cell r="H352">
            <v>1646</v>
          </cell>
          <cell r="I352">
            <v>0</v>
          </cell>
          <cell r="J352">
            <v>10072</v>
          </cell>
          <cell r="K352">
            <v>3615.9</v>
          </cell>
          <cell r="L352">
            <v>5749.6</v>
          </cell>
        </row>
        <row r="353">
          <cell r="H353">
            <v>0</v>
          </cell>
          <cell r="I353">
            <v>0</v>
          </cell>
          <cell r="J353">
            <v>31575.3</v>
          </cell>
          <cell r="K353">
            <v>17915.900000000001</v>
          </cell>
          <cell r="L353">
            <v>13795</v>
          </cell>
        </row>
        <row r="354">
          <cell r="H354">
            <v>0</v>
          </cell>
          <cell r="I354">
            <v>0</v>
          </cell>
          <cell r="J354">
            <v>39136</v>
          </cell>
          <cell r="K354">
            <v>24185.3</v>
          </cell>
          <cell r="L354">
            <v>18292.5</v>
          </cell>
        </row>
        <row r="355">
          <cell r="H355">
            <v>0</v>
          </cell>
          <cell r="I355">
            <v>0</v>
          </cell>
          <cell r="J355">
            <v>30880.5</v>
          </cell>
          <cell r="K355">
            <v>14468.6</v>
          </cell>
          <cell r="L355">
            <v>16686.5</v>
          </cell>
        </row>
        <row r="356">
          <cell r="H356">
            <v>3327.4</v>
          </cell>
          <cell r="I356">
            <v>0</v>
          </cell>
          <cell r="J356">
            <v>34648.400000000001</v>
          </cell>
          <cell r="K356">
            <v>18331.099999999999</v>
          </cell>
          <cell r="L356">
            <v>16151.9</v>
          </cell>
        </row>
        <row r="357">
          <cell r="H357">
            <v>6326.3</v>
          </cell>
          <cell r="I357">
            <v>0</v>
          </cell>
          <cell r="J357">
            <v>40406.6</v>
          </cell>
          <cell r="K357">
            <v>20391.5</v>
          </cell>
          <cell r="L357">
            <v>17139.2</v>
          </cell>
        </row>
        <row r="358">
          <cell r="H358">
            <v>9966.2000000000007</v>
          </cell>
          <cell r="I358">
            <v>0</v>
          </cell>
          <cell r="J358">
            <v>36013.699999999997</v>
          </cell>
          <cell r="K358">
            <v>19766.5</v>
          </cell>
          <cell r="L358">
            <v>19861.5</v>
          </cell>
        </row>
        <row r="359">
          <cell r="H359">
            <v>0</v>
          </cell>
          <cell r="I359">
            <v>0</v>
          </cell>
          <cell r="J359">
            <v>39837</v>
          </cell>
          <cell r="K359">
            <v>21527.8</v>
          </cell>
          <cell r="L359">
            <v>15285.3</v>
          </cell>
        </row>
        <row r="361">
          <cell r="H361">
            <v>539.5</v>
          </cell>
          <cell r="I361">
            <v>0</v>
          </cell>
          <cell r="J361">
            <v>12801.9</v>
          </cell>
          <cell r="K361">
            <v>6599.2</v>
          </cell>
        </row>
        <row r="362">
          <cell r="H362">
            <v>1521.5</v>
          </cell>
          <cell r="I362">
            <v>0</v>
          </cell>
          <cell r="J362">
            <v>8373</v>
          </cell>
          <cell r="K362">
            <v>5089.3999999999996</v>
          </cell>
        </row>
        <row r="364">
          <cell r="H364">
            <v>27369.9</v>
          </cell>
          <cell r="I364">
            <v>0</v>
          </cell>
          <cell r="J364">
            <v>93795.4</v>
          </cell>
          <cell r="K364">
            <v>489820.19999999995</v>
          </cell>
          <cell r="L364">
            <v>180978.3</v>
          </cell>
        </row>
        <row r="366">
          <cell r="H366">
            <v>0</v>
          </cell>
          <cell r="I366">
            <v>23604.6</v>
          </cell>
          <cell r="J366">
            <v>200772.1</v>
          </cell>
          <cell r="K366">
            <v>166671.79999999999</v>
          </cell>
        </row>
        <row r="367">
          <cell r="H367">
            <v>0</v>
          </cell>
          <cell r="I367">
            <v>12931.6</v>
          </cell>
          <cell r="J367">
            <v>25162.1</v>
          </cell>
          <cell r="K367">
            <v>20231.599999999999</v>
          </cell>
        </row>
        <row r="368">
          <cell r="H368">
            <v>29922</v>
          </cell>
          <cell r="I368">
            <v>0</v>
          </cell>
          <cell r="J368">
            <v>62014</v>
          </cell>
          <cell r="K368">
            <v>65233.5</v>
          </cell>
        </row>
        <row r="369">
          <cell r="H369">
            <v>12068.4</v>
          </cell>
          <cell r="I369">
            <v>0</v>
          </cell>
          <cell r="J369">
            <v>30542.3</v>
          </cell>
          <cell r="K369">
            <v>41055.700000000004</v>
          </cell>
        </row>
        <row r="371">
          <cell r="H371">
            <v>2957</v>
          </cell>
          <cell r="I371">
            <v>0</v>
          </cell>
          <cell r="J371">
            <v>25590.9</v>
          </cell>
          <cell r="K371">
            <v>8891.1</v>
          </cell>
          <cell r="L371">
            <v>9805</v>
          </cell>
        </row>
        <row r="372">
          <cell r="H372">
            <v>1552.2</v>
          </cell>
          <cell r="I372">
            <v>0</v>
          </cell>
          <cell r="J372">
            <v>11780.7</v>
          </cell>
          <cell r="K372">
            <v>8205.4</v>
          </cell>
          <cell r="L372">
            <v>5795.8</v>
          </cell>
        </row>
        <row r="373">
          <cell r="H373">
            <v>10382</v>
          </cell>
          <cell r="I373">
            <v>0</v>
          </cell>
          <cell r="J373">
            <v>40714.6</v>
          </cell>
          <cell r="K373">
            <v>24691.200000000001</v>
          </cell>
          <cell r="L373">
            <v>7541.7</v>
          </cell>
        </row>
        <row r="374">
          <cell r="H374">
            <v>0</v>
          </cell>
          <cell r="I374">
            <v>0</v>
          </cell>
          <cell r="J374">
            <v>41456.400000000001</v>
          </cell>
          <cell r="K374">
            <v>20296.900000000001</v>
          </cell>
          <cell r="L374">
            <v>7782.4</v>
          </cell>
        </row>
        <row r="375">
          <cell r="H375">
            <v>0</v>
          </cell>
          <cell r="I375">
            <v>1479.8</v>
          </cell>
          <cell r="J375">
            <v>41443.5</v>
          </cell>
          <cell r="K375">
            <v>21927.3</v>
          </cell>
          <cell r="L375">
            <v>15783.7</v>
          </cell>
        </row>
        <row r="376">
          <cell r="H376">
            <v>3062.2</v>
          </cell>
          <cell r="I376">
            <v>0</v>
          </cell>
          <cell r="J376">
            <v>33426.1</v>
          </cell>
          <cell r="K376">
            <v>21928</v>
          </cell>
          <cell r="L376">
            <v>15931.5</v>
          </cell>
        </row>
        <row r="377">
          <cell r="H377">
            <v>531.1</v>
          </cell>
          <cell r="I377">
            <v>0</v>
          </cell>
          <cell r="J377">
            <v>28019.599999999999</v>
          </cell>
          <cell r="K377">
            <v>14746.2</v>
          </cell>
          <cell r="L377">
            <v>11977.4</v>
          </cell>
        </row>
        <row r="378">
          <cell r="H378">
            <v>0</v>
          </cell>
          <cell r="I378">
            <v>2624</v>
          </cell>
          <cell r="J378">
            <v>47351.4</v>
          </cell>
          <cell r="K378">
            <v>23691.7</v>
          </cell>
          <cell r="L378">
            <v>15815.8</v>
          </cell>
        </row>
        <row r="379">
          <cell r="H379">
            <v>1827.4</v>
          </cell>
          <cell r="I379">
            <v>0</v>
          </cell>
          <cell r="J379">
            <v>20416.7</v>
          </cell>
          <cell r="K379">
            <v>9700.2000000000007</v>
          </cell>
          <cell r="L379">
            <v>8299.1</v>
          </cell>
        </row>
        <row r="380">
          <cell r="H380">
            <v>0</v>
          </cell>
          <cell r="I380">
            <v>0</v>
          </cell>
          <cell r="J380">
            <v>22251.1</v>
          </cell>
          <cell r="K380">
            <v>19042</v>
          </cell>
          <cell r="L380">
            <v>22343.9</v>
          </cell>
        </row>
        <row r="381">
          <cell r="H381">
            <v>0</v>
          </cell>
          <cell r="I381">
            <v>0</v>
          </cell>
          <cell r="J381">
            <v>20660.7</v>
          </cell>
          <cell r="K381">
            <v>9952.5</v>
          </cell>
          <cell r="L381">
            <v>6961.4</v>
          </cell>
        </row>
        <row r="382">
          <cell r="H382">
            <v>2535.4</v>
          </cell>
          <cell r="I382">
            <v>0</v>
          </cell>
          <cell r="J382">
            <v>29999.8</v>
          </cell>
          <cell r="K382">
            <v>15929.4</v>
          </cell>
          <cell r="L382">
            <v>11327.8</v>
          </cell>
        </row>
        <row r="383">
          <cell r="H383">
            <v>1878.7</v>
          </cell>
          <cell r="I383">
            <v>0</v>
          </cell>
          <cell r="J383">
            <v>36131.4</v>
          </cell>
          <cell r="K383">
            <v>18360.5</v>
          </cell>
          <cell r="L383">
            <v>7453.9</v>
          </cell>
        </row>
        <row r="384">
          <cell r="H384">
            <v>381.8</v>
          </cell>
          <cell r="I384">
            <v>0</v>
          </cell>
          <cell r="J384">
            <v>25587.8</v>
          </cell>
          <cell r="K384">
            <v>14284.8</v>
          </cell>
          <cell r="L384">
            <v>20689.5</v>
          </cell>
        </row>
        <row r="385">
          <cell r="H385">
            <v>866.5</v>
          </cell>
          <cell r="I385">
            <v>0</v>
          </cell>
          <cell r="J385">
            <v>34227.9</v>
          </cell>
          <cell r="K385">
            <v>18105</v>
          </cell>
          <cell r="L385">
            <v>11946.1</v>
          </cell>
        </row>
        <row r="386">
          <cell r="H386">
            <v>1117.2</v>
          </cell>
          <cell r="I386">
            <v>0</v>
          </cell>
          <cell r="J386">
            <v>39253.800000000003</v>
          </cell>
          <cell r="K386">
            <v>22873.3</v>
          </cell>
          <cell r="L386">
            <v>18026.2</v>
          </cell>
        </row>
        <row r="387">
          <cell r="H387">
            <v>4161.1000000000004</v>
          </cell>
          <cell r="I387">
            <v>0</v>
          </cell>
          <cell r="J387">
            <v>17376.8</v>
          </cell>
          <cell r="K387">
            <v>11819.2</v>
          </cell>
          <cell r="L387">
            <v>9281.2000000000007</v>
          </cell>
        </row>
        <row r="388">
          <cell r="H388">
            <v>0</v>
          </cell>
          <cell r="I388">
            <v>0</v>
          </cell>
          <cell r="J388">
            <v>28700.2</v>
          </cell>
          <cell r="K388">
            <v>15480</v>
          </cell>
          <cell r="L388">
            <v>7667.8</v>
          </cell>
        </row>
        <row r="389">
          <cell r="H389">
            <v>1581.3</v>
          </cell>
          <cell r="I389">
            <v>0</v>
          </cell>
          <cell r="J389">
            <v>15710.7</v>
          </cell>
          <cell r="K389">
            <v>5523.7000000000007</v>
          </cell>
          <cell r="L389">
            <v>7224</v>
          </cell>
        </row>
        <row r="390">
          <cell r="H390">
            <v>6863.7</v>
          </cell>
          <cell r="I390">
            <v>0</v>
          </cell>
          <cell r="J390">
            <v>32813.300000000003</v>
          </cell>
          <cell r="K390">
            <v>14685.1</v>
          </cell>
          <cell r="L390">
            <v>7673.3</v>
          </cell>
        </row>
        <row r="391">
          <cell r="H391">
            <v>0</v>
          </cell>
          <cell r="I391">
            <v>0</v>
          </cell>
          <cell r="J391">
            <v>15854.2</v>
          </cell>
          <cell r="K391">
            <v>8342.7000000000007</v>
          </cell>
          <cell r="L391">
            <v>6289.8</v>
          </cell>
        </row>
        <row r="393">
          <cell r="H393">
            <v>1828.5</v>
          </cell>
          <cell r="I393">
            <v>0</v>
          </cell>
          <cell r="J393">
            <v>4729.2</v>
          </cell>
          <cell r="K393">
            <v>7483.7</v>
          </cell>
        </row>
        <row r="394">
          <cell r="H394">
            <v>1413.8</v>
          </cell>
          <cell r="I394">
            <v>0</v>
          </cell>
          <cell r="J394">
            <v>9983.2000000000007</v>
          </cell>
          <cell r="K394">
            <v>8815.9</v>
          </cell>
        </row>
        <row r="395">
          <cell r="H395">
            <v>437.7</v>
          </cell>
          <cell r="I395">
            <v>0</v>
          </cell>
          <cell r="J395">
            <v>20123</v>
          </cell>
          <cell r="K395">
            <v>12384.9</v>
          </cell>
        </row>
        <row r="397">
          <cell r="H397">
            <v>14520.8</v>
          </cell>
          <cell r="I397">
            <v>0</v>
          </cell>
          <cell r="J397">
            <v>78885.3</v>
          </cell>
          <cell r="K397">
            <v>345708.2</v>
          </cell>
          <cell r="L397">
            <v>298583.59999999998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</row>
        <row r="406">
          <cell r="H406">
            <v>4261.8999999999996</v>
          </cell>
          <cell r="I406">
            <v>0</v>
          </cell>
          <cell r="J406">
            <v>62030</v>
          </cell>
          <cell r="K406">
            <v>81952.5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H409">
            <v>5234.7</v>
          </cell>
          <cell r="I409">
            <v>0</v>
          </cell>
          <cell r="J409">
            <v>33369.1</v>
          </cell>
          <cell r="K409">
            <v>41749.4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H411">
            <v>0</v>
          </cell>
          <cell r="I411">
            <v>24181.7</v>
          </cell>
          <cell r="J411">
            <v>68624.3</v>
          </cell>
          <cell r="K411">
            <v>83686.5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H415">
            <v>3264.6</v>
          </cell>
          <cell r="I415">
            <v>0</v>
          </cell>
          <cell r="J415">
            <v>24861.1</v>
          </cell>
          <cell r="K415">
            <v>15343.1</v>
          </cell>
          <cell r="L415">
            <v>14729.8</v>
          </cell>
        </row>
        <row r="416">
          <cell r="H416">
            <v>1375.2</v>
          </cell>
          <cell r="I416">
            <v>0</v>
          </cell>
          <cell r="J416">
            <v>14655.2</v>
          </cell>
          <cell r="K416">
            <v>3786.3</v>
          </cell>
          <cell r="L416">
            <v>9918.2000000000007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H418">
            <v>10606.7</v>
          </cell>
          <cell r="I418">
            <v>0</v>
          </cell>
          <cell r="J418">
            <v>40330.800000000003</v>
          </cell>
          <cell r="K418">
            <v>26107.5</v>
          </cell>
          <cell r="L418">
            <v>12371.3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</row>
        <row r="420">
          <cell r="H420">
            <v>0</v>
          </cell>
          <cell r="I420">
            <v>0</v>
          </cell>
          <cell r="J420">
            <v>16913.900000000001</v>
          </cell>
          <cell r="K420">
            <v>9650.4</v>
          </cell>
          <cell r="L420">
            <v>10176.700000000001</v>
          </cell>
        </row>
        <row r="421">
          <cell r="H421">
            <v>3505.4</v>
          </cell>
          <cell r="I421">
            <v>0</v>
          </cell>
          <cell r="J421">
            <v>17658</v>
          </cell>
          <cell r="K421">
            <v>9862</v>
          </cell>
          <cell r="L421">
            <v>6923.1</v>
          </cell>
        </row>
        <row r="422">
          <cell r="H422">
            <v>3605.9</v>
          </cell>
          <cell r="I422">
            <v>0</v>
          </cell>
          <cell r="J422">
            <v>33007.4</v>
          </cell>
          <cell r="K422">
            <v>27549.4</v>
          </cell>
          <cell r="L422">
            <v>12253.4</v>
          </cell>
        </row>
        <row r="423">
          <cell r="H423">
            <v>6605.2</v>
          </cell>
          <cell r="I423">
            <v>0</v>
          </cell>
          <cell r="J423">
            <v>31193</v>
          </cell>
          <cell r="K423">
            <v>14159.7</v>
          </cell>
          <cell r="L423">
            <v>18522.8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</row>
        <row r="425">
          <cell r="H425">
            <v>15449.7</v>
          </cell>
          <cell r="I425">
            <v>0</v>
          </cell>
          <cell r="J425">
            <v>44767.5</v>
          </cell>
          <cell r="K425">
            <v>50948.9</v>
          </cell>
          <cell r="L425">
            <v>23499.599999999999</v>
          </cell>
        </row>
        <row r="426">
          <cell r="H426">
            <v>2757.8</v>
          </cell>
          <cell r="I426">
            <v>0</v>
          </cell>
          <cell r="J426">
            <v>33765</v>
          </cell>
          <cell r="K426">
            <v>23083.8</v>
          </cell>
          <cell r="L426">
            <v>17720.599999999999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</row>
        <row r="428">
          <cell r="H428">
            <v>23268.6</v>
          </cell>
          <cell r="I428">
            <v>0</v>
          </cell>
          <cell r="J428">
            <v>34915.1</v>
          </cell>
          <cell r="K428">
            <v>31892.799999999999</v>
          </cell>
          <cell r="L428">
            <v>28663.599999999999</v>
          </cell>
        </row>
        <row r="429">
          <cell r="H429">
            <v>0</v>
          </cell>
          <cell r="I429">
            <v>388.4</v>
          </cell>
          <cell r="J429">
            <v>29059.200000000001</v>
          </cell>
          <cell r="K429">
            <v>28452.9</v>
          </cell>
          <cell r="L429">
            <v>34435.699999999997</v>
          </cell>
        </row>
        <row r="430">
          <cell r="H430">
            <v>0</v>
          </cell>
          <cell r="I430">
            <v>0</v>
          </cell>
          <cell r="J430">
            <v>25740.3</v>
          </cell>
          <cell r="K430">
            <v>12994.2</v>
          </cell>
          <cell r="L430">
            <v>11107.7</v>
          </cell>
        </row>
        <row r="432">
          <cell r="H432">
            <v>0</v>
          </cell>
          <cell r="I432">
            <v>0</v>
          </cell>
          <cell r="J432">
            <v>15746.1</v>
          </cell>
          <cell r="K432">
            <v>8388.2000000000007</v>
          </cell>
        </row>
        <row r="433">
          <cell r="H433">
            <v>0</v>
          </cell>
          <cell r="I433">
            <v>314</v>
          </cell>
          <cell r="J433">
            <v>0</v>
          </cell>
          <cell r="K433">
            <v>7843.7</v>
          </cell>
        </row>
        <row r="435">
          <cell r="H435">
            <v>28996.799999999999</v>
          </cell>
          <cell r="I435">
            <v>0</v>
          </cell>
          <cell r="J435">
            <v>238175.7</v>
          </cell>
          <cell r="K435">
            <v>1242822.2000000002</v>
          </cell>
          <cell r="L435">
            <v>421611.3</v>
          </cell>
        </row>
        <row r="437">
          <cell r="H437">
            <v>0</v>
          </cell>
          <cell r="I437">
            <v>225742.8</v>
          </cell>
          <cell r="J437">
            <v>589856.5</v>
          </cell>
          <cell r="K437">
            <v>529167.10000000009</v>
          </cell>
        </row>
        <row r="438">
          <cell r="H438">
            <v>1926.4</v>
          </cell>
          <cell r="I438">
            <v>0</v>
          </cell>
          <cell r="J438">
            <v>19771.8</v>
          </cell>
          <cell r="K438">
            <v>25914.799999999999</v>
          </cell>
        </row>
        <row r="439">
          <cell r="H439">
            <v>21251.1</v>
          </cell>
          <cell r="I439">
            <v>0</v>
          </cell>
          <cell r="J439">
            <v>69155.100000000006</v>
          </cell>
          <cell r="K439">
            <v>67516</v>
          </cell>
        </row>
        <row r="440">
          <cell r="H440">
            <v>0</v>
          </cell>
          <cell r="I440">
            <v>1350.4</v>
          </cell>
          <cell r="J440">
            <v>3617.5</v>
          </cell>
          <cell r="K440">
            <v>4717.2</v>
          </cell>
        </row>
        <row r="441">
          <cell r="H441">
            <v>6657.1</v>
          </cell>
          <cell r="I441">
            <v>0</v>
          </cell>
          <cell r="J441">
            <v>22744.1</v>
          </cell>
          <cell r="K441">
            <v>19680.599999999999</v>
          </cell>
        </row>
        <row r="442">
          <cell r="H442">
            <v>0</v>
          </cell>
          <cell r="I442">
            <v>0</v>
          </cell>
          <cell r="J442">
            <v>22333.9</v>
          </cell>
          <cell r="K442">
            <v>24060</v>
          </cell>
        </row>
        <row r="443">
          <cell r="H443">
            <v>0</v>
          </cell>
          <cell r="I443">
            <v>0</v>
          </cell>
          <cell r="J443">
            <v>58963</v>
          </cell>
          <cell r="K443">
            <v>44300.6</v>
          </cell>
        </row>
        <row r="444">
          <cell r="H444">
            <v>0</v>
          </cell>
          <cell r="I444">
            <v>0</v>
          </cell>
          <cell r="J444">
            <v>14636.5</v>
          </cell>
          <cell r="K444">
            <v>20615.7</v>
          </cell>
        </row>
        <row r="445">
          <cell r="H445">
            <v>3380.3</v>
          </cell>
          <cell r="I445">
            <v>0</v>
          </cell>
          <cell r="J445">
            <v>66587.3</v>
          </cell>
          <cell r="K445">
            <v>56712.2</v>
          </cell>
        </row>
        <row r="447">
          <cell r="H447">
            <v>7908.7</v>
          </cell>
          <cell r="I447">
            <v>0</v>
          </cell>
          <cell r="J447">
            <v>73628.2</v>
          </cell>
          <cell r="K447">
            <v>35463.300000000003</v>
          </cell>
          <cell r="L447">
            <v>21707.4</v>
          </cell>
        </row>
        <row r="448">
          <cell r="H448">
            <v>14572.9</v>
          </cell>
          <cell r="I448">
            <v>0</v>
          </cell>
          <cell r="J448">
            <v>32946.199999999997</v>
          </cell>
          <cell r="K448">
            <v>29001.9</v>
          </cell>
          <cell r="L448">
            <v>30811.599999999999</v>
          </cell>
        </row>
        <row r="449">
          <cell r="H449">
            <v>17308.7</v>
          </cell>
          <cell r="I449">
            <v>0</v>
          </cell>
          <cell r="J449">
            <v>84790</v>
          </cell>
          <cell r="K449">
            <v>43235.5</v>
          </cell>
          <cell r="L449">
            <v>26054.799999999999</v>
          </cell>
        </row>
        <row r="450">
          <cell r="H450">
            <v>40929.699999999997</v>
          </cell>
          <cell r="I450">
            <v>0</v>
          </cell>
          <cell r="J450">
            <v>100018.7</v>
          </cell>
          <cell r="K450">
            <v>48064.9</v>
          </cell>
          <cell r="L450">
            <v>13301.2</v>
          </cell>
        </row>
        <row r="451">
          <cell r="H451">
            <v>22085.1</v>
          </cell>
          <cell r="I451">
            <v>0</v>
          </cell>
          <cell r="J451">
            <v>73584</v>
          </cell>
          <cell r="K451">
            <v>37763.9</v>
          </cell>
          <cell r="L451">
            <v>24449.4</v>
          </cell>
        </row>
        <row r="452">
          <cell r="H452">
            <v>41146.400000000001</v>
          </cell>
          <cell r="I452">
            <v>0</v>
          </cell>
          <cell r="J452">
            <v>128330.3</v>
          </cell>
          <cell r="K452">
            <v>66959.8</v>
          </cell>
          <cell r="L452">
            <v>49408.5</v>
          </cell>
        </row>
        <row r="453">
          <cell r="H453">
            <v>16478.099999999999</v>
          </cell>
          <cell r="I453">
            <v>0</v>
          </cell>
          <cell r="J453">
            <v>73210.399999999994</v>
          </cell>
          <cell r="K453">
            <v>43112.1</v>
          </cell>
          <cell r="L453">
            <v>34550.9</v>
          </cell>
        </row>
        <row r="454">
          <cell r="H454">
            <v>1682.5</v>
          </cell>
          <cell r="I454">
            <v>0</v>
          </cell>
          <cell r="J454">
            <v>76128.5</v>
          </cell>
          <cell r="K454">
            <v>35461</v>
          </cell>
          <cell r="L454">
            <v>19828</v>
          </cell>
        </row>
        <row r="455">
          <cell r="H455">
            <v>21204.5</v>
          </cell>
          <cell r="I455">
            <v>0</v>
          </cell>
          <cell r="J455">
            <v>56990.8</v>
          </cell>
          <cell r="K455">
            <v>34375.1</v>
          </cell>
          <cell r="L455">
            <v>31061.9</v>
          </cell>
        </row>
        <row r="456">
          <cell r="H456">
            <v>20513.099999999999</v>
          </cell>
          <cell r="I456">
            <v>0</v>
          </cell>
          <cell r="J456">
            <v>74858.600000000006</v>
          </cell>
          <cell r="K456">
            <v>35512.300000000003</v>
          </cell>
          <cell r="L456">
            <v>24471.1</v>
          </cell>
        </row>
        <row r="457">
          <cell r="H457">
            <v>11624</v>
          </cell>
          <cell r="I457">
            <v>0</v>
          </cell>
          <cell r="J457">
            <v>59004.5</v>
          </cell>
          <cell r="K457">
            <v>24841.8</v>
          </cell>
          <cell r="L457">
            <v>10955.9</v>
          </cell>
        </row>
        <row r="458">
          <cell r="H458">
            <v>25313.200000000001</v>
          </cell>
          <cell r="I458">
            <v>0</v>
          </cell>
          <cell r="J458">
            <v>109361.3</v>
          </cell>
          <cell r="K458">
            <v>72460.5</v>
          </cell>
          <cell r="L458">
            <v>41520.400000000001</v>
          </cell>
        </row>
        <row r="459">
          <cell r="H459">
            <v>13938.2</v>
          </cell>
          <cell r="I459">
            <v>0</v>
          </cell>
          <cell r="J459">
            <v>62197.3</v>
          </cell>
          <cell r="K459">
            <v>29989</v>
          </cell>
          <cell r="L459">
            <v>17606.099999999999</v>
          </cell>
        </row>
        <row r="460">
          <cell r="H460">
            <v>17780.2</v>
          </cell>
          <cell r="I460">
            <v>0</v>
          </cell>
          <cell r="J460">
            <v>41539.9</v>
          </cell>
          <cell r="K460">
            <v>20642.3</v>
          </cell>
          <cell r="L460">
            <v>34395.599999999999</v>
          </cell>
        </row>
        <row r="461">
          <cell r="H461">
            <v>13590.2</v>
          </cell>
          <cell r="I461">
            <v>0</v>
          </cell>
          <cell r="J461">
            <v>66050.100000000006</v>
          </cell>
          <cell r="K461">
            <v>36147.1</v>
          </cell>
          <cell r="L461">
            <v>28960.3</v>
          </cell>
        </row>
        <row r="462">
          <cell r="H462">
            <v>0</v>
          </cell>
          <cell r="I462">
            <v>0</v>
          </cell>
          <cell r="J462">
            <v>92294.399999999994</v>
          </cell>
          <cell r="K462">
            <v>58007.8</v>
          </cell>
          <cell r="L462">
            <v>37264.300000000003</v>
          </cell>
        </row>
        <row r="463">
          <cell r="H463">
            <v>33460.400000000001</v>
          </cell>
          <cell r="I463">
            <v>0</v>
          </cell>
          <cell r="J463">
            <v>108083</v>
          </cell>
          <cell r="K463">
            <v>49781.599999999999</v>
          </cell>
          <cell r="L463">
            <v>35792.699999999997</v>
          </cell>
        </row>
        <row r="464">
          <cell r="H464">
            <v>0</v>
          </cell>
          <cell r="I464">
            <v>7758.3</v>
          </cell>
          <cell r="J464">
            <v>73673.899999999994</v>
          </cell>
          <cell r="K464">
            <v>33355.999999999993</v>
          </cell>
          <cell r="L464">
            <v>37543.9</v>
          </cell>
        </row>
        <row r="465">
          <cell r="H465">
            <v>23516.1</v>
          </cell>
          <cell r="I465">
            <v>0</v>
          </cell>
          <cell r="J465">
            <v>92632</v>
          </cell>
          <cell r="K465">
            <v>40054.9</v>
          </cell>
          <cell r="L465">
            <v>20505.400000000001</v>
          </cell>
        </row>
        <row r="466">
          <cell r="H466">
            <v>5756.2</v>
          </cell>
          <cell r="I466">
            <v>0</v>
          </cell>
          <cell r="J466">
            <v>147350.70000000001</v>
          </cell>
          <cell r="K466">
            <v>76038.599999999991</v>
          </cell>
          <cell r="L466">
            <v>62538.9</v>
          </cell>
        </row>
        <row r="468">
          <cell r="H468">
            <v>2327.3000000000002</v>
          </cell>
          <cell r="I468">
            <v>0</v>
          </cell>
          <cell r="J468">
            <v>6970.2</v>
          </cell>
          <cell r="K468">
            <v>2579.1</v>
          </cell>
        </row>
        <row r="469">
          <cell r="H469">
            <v>2777.4</v>
          </cell>
          <cell r="I469">
            <v>0</v>
          </cell>
          <cell r="J469">
            <v>8384.9</v>
          </cell>
          <cell r="K469">
            <v>3470.5</v>
          </cell>
        </row>
        <row r="470">
          <cell r="H470">
            <v>1715.5</v>
          </cell>
          <cell r="I470">
            <v>0</v>
          </cell>
          <cell r="J470">
            <v>4511.7</v>
          </cell>
          <cell r="K470">
            <v>1788.3</v>
          </cell>
        </row>
        <row r="471">
          <cell r="H471">
            <v>3075.2</v>
          </cell>
          <cell r="I471">
            <v>0</v>
          </cell>
          <cell r="J471">
            <v>5571.5</v>
          </cell>
          <cell r="K471">
            <v>3289.5</v>
          </cell>
        </row>
        <row r="472">
          <cell r="H472">
            <v>2329</v>
          </cell>
          <cell r="I472">
            <v>0</v>
          </cell>
          <cell r="J472">
            <v>6585.3</v>
          </cell>
          <cell r="K472">
            <v>4103.8</v>
          </cell>
        </row>
        <row r="473">
          <cell r="H473">
            <v>2268.8000000000002</v>
          </cell>
          <cell r="I473">
            <v>0</v>
          </cell>
          <cell r="J473">
            <v>3929.4</v>
          </cell>
          <cell r="K473">
            <v>986.39999999999964</v>
          </cell>
        </row>
        <row r="474">
          <cell r="H474">
            <v>1470.6</v>
          </cell>
          <cell r="I474">
            <v>0</v>
          </cell>
          <cell r="J474">
            <v>2089.1</v>
          </cell>
          <cell r="K474">
            <v>1864.8</v>
          </cell>
        </row>
        <row r="475">
          <cell r="H475">
            <v>995</v>
          </cell>
          <cell r="I475">
            <v>0</v>
          </cell>
          <cell r="J475">
            <v>1553.8</v>
          </cell>
          <cell r="K475">
            <v>1645.4</v>
          </cell>
        </row>
        <row r="476">
          <cell r="H476">
            <v>2086.6</v>
          </cell>
          <cell r="I476">
            <v>0</v>
          </cell>
          <cell r="J476">
            <v>4953.7</v>
          </cell>
          <cell r="K476">
            <v>2268.1999999999998</v>
          </cell>
        </row>
        <row r="477">
          <cell r="H477">
            <v>1402.1</v>
          </cell>
          <cell r="I477">
            <v>0</v>
          </cell>
          <cell r="J477">
            <v>2910.4</v>
          </cell>
          <cell r="K477">
            <v>1513.4</v>
          </cell>
        </row>
        <row r="478">
          <cell r="H478">
            <v>0</v>
          </cell>
          <cell r="I478">
            <v>0</v>
          </cell>
          <cell r="J478">
            <v>8003.8</v>
          </cell>
          <cell r="K478">
            <v>4576.3</v>
          </cell>
        </row>
        <row r="479">
          <cell r="H479">
            <v>3794.8</v>
          </cell>
          <cell r="I479">
            <v>0</v>
          </cell>
          <cell r="J479">
            <v>9492.7999999999993</v>
          </cell>
          <cell r="K479">
            <v>3771.4</v>
          </cell>
        </row>
        <row r="480">
          <cell r="H480">
            <v>1384.9</v>
          </cell>
          <cell r="I480">
            <v>0</v>
          </cell>
          <cell r="J480">
            <v>2679.8</v>
          </cell>
          <cell r="K480">
            <v>1728.9</v>
          </cell>
        </row>
        <row r="481">
          <cell r="H481">
            <v>3034</v>
          </cell>
          <cell r="I481">
            <v>0</v>
          </cell>
          <cell r="J481">
            <v>7630.8</v>
          </cell>
          <cell r="K481">
            <v>5044.6000000000004</v>
          </cell>
        </row>
        <row r="482">
          <cell r="H482">
            <v>1757.1</v>
          </cell>
          <cell r="I482">
            <v>0</v>
          </cell>
          <cell r="J482">
            <v>6537.8</v>
          </cell>
          <cell r="K482">
            <v>2033.3</v>
          </cell>
        </row>
        <row r="484">
          <cell r="H484">
            <v>25795.9</v>
          </cell>
          <cell r="I484">
            <v>0</v>
          </cell>
          <cell r="J484">
            <v>170271.5</v>
          </cell>
          <cell r="K484">
            <v>580014.69999999995</v>
          </cell>
          <cell r="L484">
            <v>235183.2</v>
          </cell>
        </row>
        <row r="486">
          <cell r="H486">
            <v>0</v>
          </cell>
          <cell r="I486">
            <v>53806.6</v>
          </cell>
          <cell r="J486">
            <v>314468.40000000002</v>
          </cell>
          <cell r="K486">
            <v>346786.2</v>
          </cell>
        </row>
        <row r="487">
          <cell r="H487">
            <v>3687.3</v>
          </cell>
          <cell r="I487">
            <v>0</v>
          </cell>
          <cell r="J487">
            <v>28758.1</v>
          </cell>
          <cell r="K487">
            <v>24971.4</v>
          </cell>
        </row>
        <row r="488">
          <cell r="H488">
            <v>0</v>
          </cell>
          <cell r="I488">
            <v>678.6</v>
          </cell>
          <cell r="J488">
            <v>13790.4</v>
          </cell>
          <cell r="K488">
            <v>0</v>
          </cell>
        </row>
        <row r="489">
          <cell r="H489">
            <v>20082.900000000001</v>
          </cell>
          <cell r="I489">
            <v>0</v>
          </cell>
          <cell r="J489">
            <v>38696.6</v>
          </cell>
          <cell r="K489">
            <v>46910.5</v>
          </cell>
        </row>
        <row r="490">
          <cell r="H490">
            <v>0</v>
          </cell>
          <cell r="I490">
            <v>30792.5</v>
          </cell>
          <cell r="J490">
            <v>34359.1</v>
          </cell>
          <cell r="K490">
            <v>27522.1</v>
          </cell>
        </row>
        <row r="492">
          <cell r="H492">
            <v>0</v>
          </cell>
          <cell r="I492">
            <v>0</v>
          </cell>
          <cell r="J492">
            <v>21999.9</v>
          </cell>
          <cell r="K492">
            <v>12711.4</v>
          </cell>
          <cell r="L492">
            <v>13941.7</v>
          </cell>
        </row>
        <row r="493">
          <cell r="H493">
            <v>7547.2</v>
          </cell>
          <cell r="I493">
            <v>0</v>
          </cell>
          <cell r="J493">
            <v>37480.400000000001</v>
          </cell>
          <cell r="K493">
            <v>23463</v>
          </cell>
          <cell r="L493">
            <v>18899.599999999999</v>
          </cell>
        </row>
        <row r="494">
          <cell r="H494">
            <v>4463.2</v>
          </cell>
          <cell r="I494">
            <v>0</v>
          </cell>
          <cell r="J494">
            <v>27268.9</v>
          </cell>
          <cell r="K494">
            <v>14638.1</v>
          </cell>
          <cell r="L494">
            <v>12812</v>
          </cell>
        </row>
        <row r="495">
          <cell r="H495">
            <v>4243.3999999999996</v>
          </cell>
          <cell r="I495">
            <v>0</v>
          </cell>
          <cell r="J495">
            <v>22313.200000000001</v>
          </cell>
          <cell r="K495">
            <v>12658.9</v>
          </cell>
          <cell r="L495">
            <v>9745</v>
          </cell>
        </row>
        <row r="496">
          <cell r="H496">
            <v>2851.3</v>
          </cell>
          <cell r="I496">
            <v>0</v>
          </cell>
          <cell r="J496">
            <v>14980.7</v>
          </cell>
          <cell r="K496">
            <v>11222.2</v>
          </cell>
          <cell r="L496">
            <v>13187.5</v>
          </cell>
        </row>
        <row r="497">
          <cell r="H497">
            <v>4022.5</v>
          </cell>
          <cell r="I497">
            <v>0</v>
          </cell>
          <cell r="J497">
            <v>25222.9</v>
          </cell>
          <cell r="K497">
            <v>14420.2</v>
          </cell>
          <cell r="L497">
            <v>12811.3</v>
          </cell>
        </row>
        <row r="498">
          <cell r="H498">
            <v>9148.5</v>
          </cell>
          <cell r="I498">
            <v>0</v>
          </cell>
          <cell r="J498">
            <v>29461.1</v>
          </cell>
          <cell r="K498">
            <v>19198.2</v>
          </cell>
          <cell r="L498">
            <v>12432.8</v>
          </cell>
        </row>
        <row r="499">
          <cell r="H499">
            <v>4917.1000000000004</v>
          </cell>
          <cell r="I499">
            <v>0</v>
          </cell>
          <cell r="J499">
            <v>23534.3</v>
          </cell>
          <cell r="K499">
            <v>11029</v>
          </cell>
          <cell r="L499">
            <v>8008.5</v>
          </cell>
        </row>
        <row r="500">
          <cell r="H500">
            <v>7830.2</v>
          </cell>
          <cell r="I500">
            <v>0</v>
          </cell>
          <cell r="J500">
            <v>34648.5</v>
          </cell>
          <cell r="K500">
            <v>15977.3</v>
          </cell>
          <cell r="L500">
            <v>5467.2</v>
          </cell>
        </row>
        <row r="501">
          <cell r="H501">
            <v>4408.2</v>
          </cell>
          <cell r="I501">
            <v>0</v>
          </cell>
          <cell r="J501">
            <v>18282.8</v>
          </cell>
          <cell r="K501">
            <v>9687.7999999999993</v>
          </cell>
          <cell r="L501">
            <v>6583.9</v>
          </cell>
        </row>
        <row r="502">
          <cell r="H502">
            <v>0</v>
          </cell>
          <cell r="I502">
            <v>3395.9</v>
          </cell>
          <cell r="J502">
            <v>52391.6</v>
          </cell>
          <cell r="K502">
            <v>31676.400000000001</v>
          </cell>
          <cell r="L502">
            <v>31631.200000000001</v>
          </cell>
        </row>
        <row r="503">
          <cell r="H503">
            <v>2374.6</v>
          </cell>
          <cell r="I503">
            <v>0</v>
          </cell>
          <cell r="J503">
            <v>20451.3</v>
          </cell>
          <cell r="K503">
            <v>12447.2</v>
          </cell>
          <cell r="L503">
            <v>9247.7999999999993</v>
          </cell>
        </row>
        <row r="504">
          <cell r="H504">
            <v>2470.3000000000002</v>
          </cell>
          <cell r="I504">
            <v>0</v>
          </cell>
          <cell r="J504">
            <v>27564.3</v>
          </cell>
          <cell r="K504">
            <v>15726.7</v>
          </cell>
          <cell r="L504">
            <v>13711</v>
          </cell>
        </row>
        <row r="505">
          <cell r="H505">
            <v>204.4</v>
          </cell>
          <cell r="I505">
            <v>0</v>
          </cell>
          <cell r="J505">
            <v>33529.199999999997</v>
          </cell>
          <cell r="K505">
            <v>19233.599999999999</v>
          </cell>
          <cell r="L505">
            <v>16379.1</v>
          </cell>
        </row>
        <row r="506">
          <cell r="H506">
            <v>9867.6</v>
          </cell>
          <cell r="I506">
            <v>0</v>
          </cell>
          <cell r="J506">
            <v>31670.2</v>
          </cell>
          <cell r="K506">
            <v>19323.099999999999</v>
          </cell>
          <cell r="L506">
            <v>11665.3</v>
          </cell>
        </row>
        <row r="507">
          <cell r="H507">
            <v>8837.2000000000007</v>
          </cell>
          <cell r="I507">
            <v>0</v>
          </cell>
          <cell r="J507">
            <v>33189.699999999997</v>
          </cell>
          <cell r="K507">
            <v>21152.2</v>
          </cell>
          <cell r="L507">
            <v>18344.099999999999</v>
          </cell>
        </row>
        <row r="508">
          <cell r="H508">
            <v>3340.3</v>
          </cell>
          <cell r="I508">
            <v>0</v>
          </cell>
          <cell r="J508">
            <v>11179.3</v>
          </cell>
          <cell r="K508">
            <v>20072.2</v>
          </cell>
          <cell r="L508">
            <v>11558.7</v>
          </cell>
        </row>
        <row r="509">
          <cell r="H509">
            <v>2730.9</v>
          </cell>
          <cell r="I509">
            <v>0</v>
          </cell>
          <cell r="J509">
            <v>24433.9</v>
          </cell>
          <cell r="K509">
            <v>19335.7</v>
          </cell>
          <cell r="L509">
            <v>21426.1</v>
          </cell>
        </row>
        <row r="510">
          <cell r="H510">
            <v>10278.9</v>
          </cell>
          <cell r="I510">
            <v>0</v>
          </cell>
          <cell r="J510">
            <v>48037.8</v>
          </cell>
          <cell r="K510">
            <v>25443.200000000001</v>
          </cell>
          <cell r="L510">
            <v>23408.6</v>
          </cell>
        </row>
        <row r="512">
          <cell r="H512">
            <v>0</v>
          </cell>
          <cell r="I512">
            <v>0</v>
          </cell>
          <cell r="J512">
            <v>3807.8</v>
          </cell>
          <cell r="K512">
            <v>0</v>
          </cell>
        </row>
        <row r="514">
          <cell r="H514">
            <v>0</v>
          </cell>
          <cell r="I514">
            <v>0</v>
          </cell>
          <cell r="J514">
            <v>207990</v>
          </cell>
          <cell r="K514">
            <v>1189035.7000000002</v>
          </cell>
          <cell r="L514">
            <v>303560.3</v>
          </cell>
        </row>
        <row r="516">
          <cell r="H516">
            <v>0</v>
          </cell>
          <cell r="I516">
            <v>156571.70000000001</v>
          </cell>
          <cell r="J516">
            <v>629892</v>
          </cell>
          <cell r="K516">
            <v>709970.5</v>
          </cell>
        </row>
        <row r="517">
          <cell r="H517">
            <v>0</v>
          </cell>
          <cell r="I517">
            <v>0</v>
          </cell>
          <cell r="J517">
            <v>42661.2</v>
          </cell>
          <cell r="K517">
            <v>39654.1</v>
          </cell>
        </row>
        <row r="518">
          <cell r="H518">
            <v>0</v>
          </cell>
          <cell r="I518">
            <v>217</v>
          </cell>
          <cell r="J518">
            <v>61114.8</v>
          </cell>
          <cell r="K518">
            <v>50709.7</v>
          </cell>
        </row>
        <row r="519">
          <cell r="H519">
            <v>0</v>
          </cell>
          <cell r="I519">
            <v>32053.200000000001</v>
          </cell>
          <cell r="J519">
            <v>61082.5</v>
          </cell>
          <cell r="K519">
            <v>50837</v>
          </cell>
        </row>
        <row r="520">
          <cell r="H520">
            <v>0</v>
          </cell>
          <cell r="I520">
            <v>0</v>
          </cell>
          <cell r="J520">
            <v>25430.400000000001</v>
          </cell>
          <cell r="K520">
            <v>27900.1</v>
          </cell>
        </row>
        <row r="521">
          <cell r="H521">
            <v>4800.3999999999996</v>
          </cell>
          <cell r="I521">
            <v>0</v>
          </cell>
          <cell r="J521">
            <v>7132.9</v>
          </cell>
          <cell r="K521">
            <v>6935.9</v>
          </cell>
        </row>
        <row r="522">
          <cell r="H522">
            <v>0</v>
          </cell>
          <cell r="I522">
            <v>42741.2</v>
          </cell>
          <cell r="J522">
            <v>21669.9</v>
          </cell>
          <cell r="K522">
            <v>21782.400000000001</v>
          </cell>
        </row>
        <row r="524">
          <cell r="H524">
            <v>8144</v>
          </cell>
          <cell r="I524">
            <v>0</v>
          </cell>
          <cell r="J524">
            <v>31125.4</v>
          </cell>
          <cell r="K524">
            <v>16973.3</v>
          </cell>
          <cell r="L524">
            <v>13601.7</v>
          </cell>
        </row>
        <row r="525">
          <cell r="H525">
            <v>15542.5</v>
          </cell>
          <cell r="I525">
            <v>0</v>
          </cell>
          <cell r="J525">
            <v>43517.1</v>
          </cell>
          <cell r="K525">
            <v>28371.1</v>
          </cell>
          <cell r="L525">
            <v>19268.099999999999</v>
          </cell>
        </row>
        <row r="526">
          <cell r="H526">
            <v>3462.6</v>
          </cell>
          <cell r="I526">
            <v>0</v>
          </cell>
          <cell r="J526">
            <v>8322.4</v>
          </cell>
          <cell r="K526">
            <v>5611</v>
          </cell>
          <cell r="L526">
            <v>20225.5</v>
          </cell>
        </row>
        <row r="527">
          <cell r="H527">
            <v>6339</v>
          </cell>
          <cell r="I527">
            <v>0</v>
          </cell>
          <cell r="J527">
            <v>26169</v>
          </cell>
          <cell r="K527">
            <v>16901.7</v>
          </cell>
          <cell r="L527">
            <v>19391.900000000001</v>
          </cell>
        </row>
        <row r="528">
          <cell r="H528">
            <v>15318.6</v>
          </cell>
          <cell r="I528">
            <v>0</v>
          </cell>
          <cell r="J528">
            <v>65329.4</v>
          </cell>
          <cell r="K528">
            <v>33941.800000000003</v>
          </cell>
          <cell r="L528">
            <v>34471.300000000003</v>
          </cell>
        </row>
        <row r="529">
          <cell r="H529">
            <v>23123.8</v>
          </cell>
          <cell r="I529">
            <v>0</v>
          </cell>
          <cell r="J529">
            <v>87995.1</v>
          </cell>
          <cell r="K529">
            <v>49916.7</v>
          </cell>
          <cell r="L529">
            <v>46326.5</v>
          </cell>
        </row>
        <row r="530">
          <cell r="H530">
            <v>29139.4</v>
          </cell>
          <cell r="I530">
            <v>0</v>
          </cell>
          <cell r="J530">
            <v>58529.4</v>
          </cell>
          <cell r="K530">
            <v>42977.4</v>
          </cell>
          <cell r="L530">
            <v>27719.8</v>
          </cell>
        </row>
        <row r="531">
          <cell r="H531">
            <v>7623.2</v>
          </cell>
          <cell r="I531">
            <v>0</v>
          </cell>
          <cell r="J531">
            <v>21828.3</v>
          </cell>
          <cell r="K531">
            <v>11238.2</v>
          </cell>
          <cell r="L531">
            <v>24393.1</v>
          </cell>
        </row>
        <row r="532">
          <cell r="H532">
            <v>8376.9</v>
          </cell>
          <cell r="I532">
            <v>0</v>
          </cell>
          <cell r="J532">
            <v>30058.799999999999</v>
          </cell>
          <cell r="K532">
            <v>16625</v>
          </cell>
          <cell r="L532">
            <v>15726.7</v>
          </cell>
        </row>
        <row r="533">
          <cell r="H533">
            <v>23642.9</v>
          </cell>
          <cell r="I533">
            <v>0</v>
          </cell>
          <cell r="J533">
            <v>52251.1</v>
          </cell>
          <cell r="K533">
            <v>31897.7</v>
          </cell>
          <cell r="L533">
            <v>26633.599999999999</v>
          </cell>
        </row>
        <row r="534">
          <cell r="H534">
            <v>17515.2</v>
          </cell>
          <cell r="I534">
            <v>0</v>
          </cell>
          <cell r="J534">
            <v>50205.599999999999</v>
          </cell>
          <cell r="K534">
            <v>32570.1</v>
          </cell>
          <cell r="L534">
            <v>21267.200000000001</v>
          </cell>
        </row>
        <row r="535">
          <cell r="H535">
            <v>9038.9</v>
          </cell>
          <cell r="I535">
            <v>0</v>
          </cell>
          <cell r="J535">
            <v>25592.799999999999</v>
          </cell>
          <cell r="K535">
            <v>18708.8</v>
          </cell>
          <cell r="L535">
            <v>15683.2</v>
          </cell>
        </row>
        <row r="536">
          <cell r="H536">
            <v>0</v>
          </cell>
          <cell r="I536">
            <v>22996.799999999999</v>
          </cell>
          <cell r="J536">
            <v>61532.1</v>
          </cell>
          <cell r="K536">
            <v>37275.699999999997</v>
          </cell>
          <cell r="L536">
            <v>28982.7</v>
          </cell>
        </row>
        <row r="537">
          <cell r="H537">
            <v>10970.8</v>
          </cell>
          <cell r="I537">
            <v>0</v>
          </cell>
          <cell r="J537">
            <v>32127.5</v>
          </cell>
          <cell r="K537">
            <v>17087.2</v>
          </cell>
          <cell r="L537">
            <v>15383.5</v>
          </cell>
        </row>
        <row r="538">
          <cell r="H538">
            <v>5791.7</v>
          </cell>
          <cell r="I538">
            <v>0</v>
          </cell>
          <cell r="J538">
            <v>26088.400000000001</v>
          </cell>
          <cell r="K538">
            <v>12464.1</v>
          </cell>
          <cell r="L538">
            <v>14940.6</v>
          </cell>
        </row>
        <row r="539">
          <cell r="H539">
            <v>9953.7000000000007</v>
          </cell>
          <cell r="I539">
            <v>0</v>
          </cell>
          <cell r="J539">
            <v>31018.799999999999</v>
          </cell>
          <cell r="K539">
            <v>19307.599999999999</v>
          </cell>
          <cell r="L539">
            <v>18218</v>
          </cell>
        </row>
        <row r="540">
          <cell r="H540">
            <v>4926.3</v>
          </cell>
          <cell r="I540">
            <v>0</v>
          </cell>
          <cell r="J540">
            <v>20178.099999999999</v>
          </cell>
          <cell r="K540">
            <v>10149.700000000001</v>
          </cell>
          <cell r="L540">
            <v>13188.3</v>
          </cell>
        </row>
        <row r="541">
          <cell r="H541">
            <v>0</v>
          </cell>
          <cell r="I541">
            <v>0</v>
          </cell>
          <cell r="J541">
            <v>63254.9</v>
          </cell>
          <cell r="K541">
            <v>49033.1</v>
          </cell>
          <cell r="L541">
            <v>39741.9</v>
          </cell>
        </row>
        <row r="542">
          <cell r="H542">
            <v>11551.3</v>
          </cell>
          <cell r="I542">
            <v>0</v>
          </cell>
          <cell r="J542">
            <v>34004.800000000003</v>
          </cell>
          <cell r="K542">
            <v>23258.9</v>
          </cell>
          <cell r="L542">
            <v>14217.1</v>
          </cell>
        </row>
        <row r="543">
          <cell r="H543">
            <v>21618.5</v>
          </cell>
          <cell r="I543">
            <v>0</v>
          </cell>
          <cell r="J543">
            <v>58997.9</v>
          </cell>
          <cell r="K543">
            <v>36092.800000000003</v>
          </cell>
          <cell r="L543">
            <v>27576.400000000001</v>
          </cell>
        </row>
        <row r="544">
          <cell r="H544">
            <v>6338.6</v>
          </cell>
          <cell r="I544">
            <v>0</v>
          </cell>
          <cell r="J544">
            <v>20350.099999999999</v>
          </cell>
          <cell r="K544">
            <v>12009.1</v>
          </cell>
          <cell r="L544">
            <v>10335.5</v>
          </cell>
        </row>
        <row r="545">
          <cell r="H545">
            <v>13427.6</v>
          </cell>
          <cell r="I545">
            <v>0</v>
          </cell>
          <cell r="J545">
            <v>55251.7</v>
          </cell>
          <cell r="K545">
            <v>28076.7</v>
          </cell>
          <cell r="L545">
            <v>27425.9</v>
          </cell>
        </row>
        <row r="546">
          <cell r="H546">
            <v>15067</v>
          </cell>
          <cell r="I546">
            <v>0</v>
          </cell>
          <cell r="J546">
            <v>48639.6</v>
          </cell>
          <cell r="K546">
            <v>25662.3</v>
          </cell>
          <cell r="L546">
            <v>31404.6</v>
          </cell>
        </row>
        <row r="547">
          <cell r="H547">
            <v>14026.8</v>
          </cell>
          <cell r="I547">
            <v>0</v>
          </cell>
          <cell r="J547">
            <v>38648.800000000003</v>
          </cell>
          <cell r="K547">
            <v>22376.1</v>
          </cell>
          <cell r="L547">
            <v>18212.3</v>
          </cell>
        </row>
        <row r="548">
          <cell r="H548">
            <v>8675</v>
          </cell>
          <cell r="I548">
            <v>0</v>
          </cell>
          <cell r="J548">
            <v>25558.1</v>
          </cell>
          <cell r="K548">
            <v>12307.7</v>
          </cell>
          <cell r="L548">
            <v>15067</v>
          </cell>
        </row>
        <row r="549">
          <cell r="H549">
            <v>9529.2000000000007</v>
          </cell>
          <cell r="I549">
            <v>0</v>
          </cell>
          <cell r="J549">
            <v>35022.400000000001</v>
          </cell>
          <cell r="K549">
            <v>16714.5</v>
          </cell>
          <cell r="L549">
            <v>18429.2</v>
          </cell>
        </row>
        <row r="551">
          <cell r="H551">
            <v>8031.9</v>
          </cell>
          <cell r="I551">
            <v>0</v>
          </cell>
          <cell r="J551">
            <v>29285.5</v>
          </cell>
          <cell r="K551">
            <v>20593.8</v>
          </cell>
        </row>
        <row r="552">
          <cell r="H552">
            <v>0</v>
          </cell>
          <cell r="I552">
            <v>1123.9000000000001</v>
          </cell>
          <cell r="J552">
            <v>14093</v>
          </cell>
          <cell r="K552">
            <v>8389.4</v>
          </cell>
        </row>
        <row r="553">
          <cell r="H553">
            <v>3289.6</v>
          </cell>
          <cell r="I553">
            <v>0</v>
          </cell>
          <cell r="J553">
            <v>14919.3</v>
          </cell>
          <cell r="K553">
            <v>7853.4</v>
          </cell>
        </row>
        <row r="554">
          <cell r="H554">
            <v>0</v>
          </cell>
          <cell r="I554">
            <v>0</v>
          </cell>
          <cell r="J554">
            <v>7389.5</v>
          </cell>
          <cell r="K554">
            <v>6816.6</v>
          </cell>
        </row>
        <row r="555">
          <cell r="H555">
            <v>2302.4</v>
          </cell>
          <cell r="I555">
            <v>0</v>
          </cell>
          <cell r="J555">
            <v>6353.1</v>
          </cell>
          <cell r="K555">
            <v>3734.5</v>
          </cell>
        </row>
        <row r="556">
          <cell r="H556">
            <v>1651.3</v>
          </cell>
          <cell r="I556">
            <v>0</v>
          </cell>
          <cell r="J556">
            <v>6145</v>
          </cell>
          <cell r="K556">
            <v>2657.6</v>
          </cell>
        </row>
        <row r="557">
          <cell r="H557">
            <v>1306.7</v>
          </cell>
          <cell r="I557">
            <v>0</v>
          </cell>
          <cell r="J557">
            <v>2137.1</v>
          </cell>
          <cell r="K557">
            <v>1596.7</v>
          </cell>
        </row>
        <row r="558">
          <cell r="H558">
            <v>280.10000000000002</v>
          </cell>
          <cell r="I558">
            <v>0</v>
          </cell>
          <cell r="J558">
            <v>2653</v>
          </cell>
          <cell r="K558">
            <v>1425.7</v>
          </cell>
        </row>
        <row r="560">
          <cell r="H560">
            <v>0</v>
          </cell>
          <cell r="I560">
            <v>28285.8</v>
          </cell>
          <cell r="J560">
            <v>144594.1</v>
          </cell>
          <cell r="K560">
            <v>706575.29999999993</v>
          </cell>
          <cell r="L560">
            <v>231966.7</v>
          </cell>
        </row>
        <row r="562">
          <cell r="H562">
            <v>0</v>
          </cell>
          <cell r="I562">
            <v>98410.5</v>
          </cell>
          <cell r="J562">
            <v>216481</v>
          </cell>
          <cell r="K562">
            <v>204114.8</v>
          </cell>
        </row>
        <row r="563">
          <cell r="H563">
            <v>0</v>
          </cell>
          <cell r="I563">
            <v>32279</v>
          </cell>
          <cell r="J563">
            <v>36015</v>
          </cell>
          <cell r="K563">
            <v>38321.800000000003</v>
          </cell>
        </row>
        <row r="564">
          <cell r="H564">
            <v>0</v>
          </cell>
          <cell r="I564">
            <v>41645.599999999999</v>
          </cell>
          <cell r="J564">
            <v>125894.1</v>
          </cell>
          <cell r="K564">
            <v>156947.20000000001</v>
          </cell>
        </row>
        <row r="565">
          <cell r="H565">
            <v>4665</v>
          </cell>
          <cell r="I565">
            <v>0</v>
          </cell>
          <cell r="J565">
            <v>35913</v>
          </cell>
          <cell r="K565">
            <v>33435.199999999997</v>
          </cell>
        </row>
        <row r="566">
          <cell r="H566">
            <v>0</v>
          </cell>
          <cell r="I566">
            <v>0</v>
          </cell>
          <cell r="J566">
            <v>26015.5</v>
          </cell>
          <cell r="K566">
            <v>0</v>
          </cell>
        </row>
        <row r="567">
          <cell r="H567">
            <v>0</v>
          </cell>
          <cell r="I567">
            <v>0</v>
          </cell>
          <cell r="J567">
            <v>17689.2</v>
          </cell>
          <cell r="K567">
            <v>0</v>
          </cell>
        </row>
        <row r="569">
          <cell r="H569">
            <v>1305.2</v>
          </cell>
          <cell r="I569">
            <v>0</v>
          </cell>
          <cell r="J569">
            <v>19562.5</v>
          </cell>
          <cell r="K569">
            <v>13758.2</v>
          </cell>
          <cell r="L569">
            <v>13561.8</v>
          </cell>
        </row>
        <row r="570">
          <cell r="H570">
            <v>0</v>
          </cell>
          <cell r="I570">
            <v>0</v>
          </cell>
          <cell r="J570">
            <v>29056.7</v>
          </cell>
          <cell r="K570">
            <v>36136</v>
          </cell>
          <cell r="L570">
            <v>26456.9</v>
          </cell>
        </row>
        <row r="571">
          <cell r="H571">
            <v>1907.8</v>
          </cell>
          <cell r="I571">
            <v>0</v>
          </cell>
          <cell r="J571">
            <v>33072.5</v>
          </cell>
          <cell r="K571">
            <v>18867.3</v>
          </cell>
          <cell r="L571">
            <v>23996.3</v>
          </cell>
        </row>
        <row r="572">
          <cell r="H572">
            <v>0</v>
          </cell>
          <cell r="I572">
            <v>1479.4</v>
          </cell>
          <cell r="J572">
            <v>26249.4</v>
          </cell>
          <cell r="K572">
            <v>14455.2</v>
          </cell>
          <cell r="L572">
            <v>12028.2</v>
          </cell>
        </row>
        <row r="573">
          <cell r="H573">
            <v>0</v>
          </cell>
          <cell r="I573">
            <v>2049.4</v>
          </cell>
          <cell r="J573">
            <v>19393.5</v>
          </cell>
          <cell r="K573">
            <v>12093.8</v>
          </cell>
          <cell r="L573">
            <v>9679.1</v>
          </cell>
        </row>
        <row r="574">
          <cell r="H574">
            <v>0</v>
          </cell>
          <cell r="I574">
            <v>0</v>
          </cell>
          <cell r="J574">
            <v>35990.5</v>
          </cell>
          <cell r="K574">
            <v>22382.7</v>
          </cell>
          <cell r="L574">
            <v>15746</v>
          </cell>
        </row>
        <row r="575">
          <cell r="H575">
            <v>53.2</v>
          </cell>
          <cell r="I575">
            <v>0</v>
          </cell>
          <cell r="J575">
            <v>33669.599999999999</v>
          </cell>
          <cell r="K575">
            <v>21877.599999999999</v>
          </cell>
          <cell r="L575">
            <v>17891.8</v>
          </cell>
        </row>
        <row r="576">
          <cell r="H576">
            <v>3711.1</v>
          </cell>
          <cell r="I576">
            <v>0</v>
          </cell>
          <cell r="J576">
            <v>41597.5</v>
          </cell>
          <cell r="K576">
            <v>27492.6</v>
          </cell>
          <cell r="L576">
            <v>18362.3</v>
          </cell>
        </row>
        <row r="577">
          <cell r="H577">
            <v>1728.4</v>
          </cell>
          <cell r="I577">
            <v>0</v>
          </cell>
          <cell r="J577">
            <v>17981.400000000001</v>
          </cell>
          <cell r="K577">
            <v>12639.2</v>
          </cell>
          <cell r="L577">
            <v>9629</v>
          </cell>
        </row>
        <row r="578">
          <cell r="H578">
            <v>9044</v>
          </cell>
          <cell r="I578">
            <v>0</v>
          </cell>
          <cell r="J578">
            <v>11004</v>
          </cell>
          <cell r="K578">
            <v>11748.7</v>
          </cell>
          <cell r="L578">
            <v>21618.799999999999</v>
          </cell>
        </row>
        <row r="579">
          <cell r="H579">
            <v>0</v>
          </cell>
          <cell r="I579">
            <v>0</v>
          </cell>
          <cell r="J579">
            <v>34203.4</v>
          </cell>
          <cell r="K579">
            <v>27731.4</v>
          </cell>
          <cell r="L579">
            <v>28030.2</v>
          </cell>
        </row>
        <row r="580">
          <cell r="H580">
            <v>5118.6000000000004</v>
          </cell>
          <cell r="I580">
            <v>0</v>
          </cell>
          <cell r="J580">
            <v>39875.300000000003</v>
          </cell>
          <cell r="K580">
            <v>20913.2</v>
          </cell>
          <cell r="L580">
            <v>10823.2</v>
          </cell>
        </row>
        <row r="581">
          <cell r="H581">
            <v>0</v>
          </cell>
          <cell r="I581">
            <v>11043.3</v>
          </cell>
          <cell r="J581">
            <v>22571.7</v>
          </cell>
          <cell r="K581">
            <v>12521.3</v>
          </cell>
          <cell r="L581">
            <v>14586</v>
          </cell>
        </row>
        <row r="582">
          <cell r="H582">
            <v>0</v>
          </cell>
          <cell r="I582">
            <v>8428</v>
          </cell>
          <cell r="J582">
            <v>28864.1</v>
          </cell>
          <cell r="K582">
            <v>49422.899999999994</v>
          </cell>
          <cell r="L582">
            <v>27740.799999999999</v>
          </cell>
        </row>
        <row r="583">
          <cell r="H583">
            <v>0</v>
          </cell>
          <cell r="I583">
            <v>3463.9</v>
          </cell>
          <cell r="J583">
            <v>35340.400000000001</v>
          </cell>
          <cell r="K583">
            <v>22293.200000000001</v>
          </cell>
          <cell r="L583">
            <v>21447.200000000001</v>
          </cell>
        </row>
        <row r="584">
          <cell r="H584">
            <v>0</v>
          </cell>
          <cell r="I584">
            <v>0</v>
          </cell>
          <cell r="J584">
            <v>23929.1</v>
          </cell>
          <cell r="K584">
            <v>15584.5</v>
          </cell>
          <cell r="L584">
            <v>14683.9</v>
          </cell>
        </row>
        <row r="585">
          <cell r="H585">
            <v>0</v>
          </cell>
          <cell r="I585">
            <v>0</v>
          </cell>
          <cell r="J585">
            <v>14327.1</v>
          </cell>
          <cell r="K585">
            <v>9289.6</v>
          </cell>
          <cell r="L585">
            <v>12184.1</v>
          </cell>
        </row>
        <row r="586">
          <cell r="H586">
            <v>11184.8</v>
          </cell>
          <cell r="I586">
            <v>0</v>
          </cell>
          <cell r="J586">
            <v>48118.3</v>
          </cell>
          <cell r="K586">
            <v>42605</v>
          </cell>
          <cell r="L586">
            <v>28685.5</v>
          </cell>
        </row>
        <row r="587">
          <cell r="H587">
            <v>0</v>
          </cell>
          <cell r="I587">
            <v>0</v>
          </cell>
          <cell r="J587">
            <v>26990.3</v>
          </cell>
          <cell r="K587">
            <v>16732.8</v>
          </cell>
          <cell r="L587">
            <v>12150.6</v>
          </cell>
        </row>
        <row r="588">
          <cell r="H588">
            <v>0</v>
          </cell>
          <cell r="I588">
            <v>0</v>
          </cell>
          <cell r="J588">
            <v>19275.7</v>
          </cell>
          <cell r="K588">
            <v>11646.2</v>
          </cell>
          <cell r="L588">
            <v>11987.9</v>
          </cell>
        </row>
        <row r="589">
          <cell r="H589">
            <v>0</v>
          </cell>
          <cell r="I589">
            <v>1162.2</v>
          </cell>
          <cell r="J589">
            <v>25796.6</v>
          </cell>
          <cell r="K589">
            <v>17005.3</v>
          </cell>
          <cell r="L589">
            <v>13982.6</v>
          </cell>
        </row>
        <row r="590">
          <cell r="H590">
            <v>706</v>
          </cell>
          <cell r="I590">
            <v>0</v>
          </cell>
          <cell r="J590">
            <v>11047</v>
          </cell>
          <cell r="K590">
            <v>7438.2</v>
          </cell>
          <cell r="L590">
            <v>6907.5</v>
          </cell>
        </row>
        <row r="591">
          <cell r="H591">
            <v>0</v>
          </cell>
          <cell r="I591">
            <v>0</v>
          </cell>
          <cell r="J591">
            <v>18837.900000000001</v>
          </cell>
          <cell r="K591">
            <v>11246.5</v>
          </cell>
          <cell r="L591">
            <v>9996.5</v>
          </cell>
        </row>
        <row r="592">
          <cell r="H592">
            <v>0</v>
          </cell>
          <cell r="I592">
            <v>2595.6999999999998</v>
          </cell>
          <cell r="J592">
            <v>4562.8</v>
          </cell>
          <cell r="K592">
            <v>3382.7</v>
          </cell>
          <cell r="L592">
            <v>11876.4</v>
          </cell>
        </row>
        <row r="593">
          <cell r="H593">
            <v>0</v>
          </cell>
          <cell r="I593">
            <v>0</v>
          </cell>
          <cell r="J593">
            <v>19731.599999999999</v>
          </cell>
          <cell r="K593">
            <v>12450.8</v>
          </cell>
          <cell r="L593">
            <v>7863</v>
          </cell>
        </row>
        <row r="595">
          <cell r="H595">
            <v>0</v>
          </cell>
          <cell r="I595">
            <v>655.9</v>
          </cell>
          <cell r="J595">
            <v>4630.8</v>
          </cell>
          <cell r="K595">
            <v>2452</v>
          </cell>
        </row>
        <row r="596">
          <cell r="H596">
            <v>0</v>
          </cell>
          <cell r="I596">
            <v>7799</v>
          </cell>
          <cell r="J596">
            <v>13388.7</v>
          </cell>
          <cell r="K596">
            <v>9967.6</v>
          </cell>
        </row>
        <row r="597">
          <cell r="H597">
            <v>0</v>
          </cell>
          <cell r="I597">
            <v>0</v>
          </cell>
          <cell r="J597">
            <v>5548.1</v>
          </cell>
          <cell r="K597">
            <v>1813.5</v>
          </cell>
        </row>
        <row r="598">
          <cell r="H598">
            <v>1013.4</v>
          </cell>
          <cell r="I598">
            <v>0</v>
          </cell>
          <cell r="J598">
            <v>3060.4</v>
          </cell>
          <cell r="K598">
            <v>2329.9</v>
          </cell>
        </row>
        <row r="599">
          <cell r="H599">
            <v>520.70000000000005</v>
          </cell>
          <cell r="I599">
            <v>0</v>
          </cell>
          <cell r="J599">
            <v>3822.1</v>
          </cell>
          <cell r="K599">
            <v>3321.7</v>
          </cell>
        </row>
        <row r="600">
          <cell r="H600">
            <v>2289.6</v>
          </cell>
          <cell r="I600">
            <v>0</v>
          </cell>
          <cell r="J600">
            <v>5676.1</v>
          </cell>
          <cell r="K600">
            <v>11071.4</v>
          </cell>
        </row>
        <row r="601">
          <cell r="H601">
            <v>0</v>
          </cell>
          <cell r="I601">
            <v>0</v>
          </cell>
          <cell r="J601">
            <v>14748.5</v>
          </cell>
          <cell r="K601">
            <v>4271.1000000000004</v>
          </cell>
        </row>
        <row r="602">
          <cell r="H602">
            <v>52.2</v>
          </cell>
          <cell r="I602">
            <v>0</v>
          </cell>
          <cell r="J602">
            <v>2836.7</v>
          </cell>
          <cell r="K602">
            <v>1701.1</v>
          </cell>
        </row>
        <row r="603">
          <cell r="H603">
            <v>847.8</v>
          </cell>
          <cell r="I603">
            <v>0</v>
          </cell>
          <cell r="J603">
            <v>1625.5</v>
          </cell>
          <cell r="K603">
            <v>1295.5</v>
          </cell>
        </row>
        <row r="604">
          <cell r="H604">
            <v>1370.4</v>
          </cell>
          <cell r="I604">
            <v>0</v>
          </cell>
          <cell r="J604">
            <v>6587.6</v>
          </cell>
          <cell r="K604">
            <v>4750.3</v>
          </cell>
        </row>
        <row r="605">
          <cell r="H605">
            <v>602.79999999999995</v>
          </cell>
          <cell r="I605">
            <v>0</v>
          </cell>
          <cell r="J605">
            <v>3828.9</v>
          </cell>
          <cell r="K605">
            <v>2954.7</v>
          </cell>
        </row>
        <row r="606">
          <cell r="H606">
            <v>0</v>
          </cell>
          <cell r="I606">
            <v>2599.4</v>
          </cell>
          <cell r="J606">
            <v>19556.5</v>
          </cell>
          <cell r="K606">
            <v>9667.9</v>
          </cell>
        </row>
        <row r="607">
          <cell r="H607">
            <v>874.4</v>
          </cell>
          <cell r="I607">
            <v>0</v>
          </cell>
          <cell r="J607">
            <v>3680.6</v>
          </cell>
          <cell r="K607">
            <v>3413.7</v>
          </cell>
        </row>
        <row r="608">
          <cell r="H608">
            <v>146.1</v>
          </cell>
          <cell r="I608">
            <v>0</v>
          </cell>
          <cell r="J608">
            <v>2695.4</v>
          </cell>
          <cell r="K608">
            <v>1790.2</v>
          </cell>
        </row>
        <row r="610">
          <cell r="H610">
            <v>67366.600000000006</v>
          </cell>
          <cell r="I610">
            <v>0</v>
          </cell>
          <cell r="J610">
            <v>155802.29999999999</v>
          </cell>
          <cell r="K610">
            <v>562419.10000000009</v>
          </cell>
          <cell r="L610">
            <v>205078</v>
          </cell>
        </row>
        <row r="612">
          <cell r="H612">
            <v>0</v>
          </cell>
          <cell r="I612">
            <v>28443.5</v>
          </cell>
          <cell r="J612">
            <v>213972.5</v>
          </cell>
          <cell r="K612">
            <v>168113.2</v>
          </cell>
        </row>
        <row r="613">
          <cell r="H613">
            <v>5365.9</v>
          </cell>
          <cell r="I613">
            <v>0</v>
          </cell>
          <cell r="J613">
            <v>31807.5</v>
          </cell>
          <cell r="K613">
            <v>26314.2</v>
          </cell>
        </row>
        <row r="614">
          <cell r="H614">
            <v>0</v>
          </cell>
          <cell r="I614">
            <v>37002.199999999997</v>
          </cell>
          <cell r="J614">
            <v>55060.6</v>
          </cell>
          <cell r="K614">
            <v>27547.1</v>
          </cell>
        </row>
        <row r="615">
          <cell r="H615">
            <v>2121.6</v>
          </cell>
          <cell r="I615">
            <v>0</v>
          </cell>
          <cell r="J615">
            <v>10624.4</v>
          </cell>
          <cell r="K615">
            <v>0</v>
          </cell>
        </row>
        <row r="617">
          <cell r="H617">
            <v>26172.7</v>
          </cell>
          <cell r="I617">
            <v>0</v>
          </cell>
          <cell r="J617">
            <v>120316.2</v>
          </cell>
          <cell r="K617">
            <v>38750.699999999997</v>
          </cell>
          <cell r="L617">
            <v>38790</v>
          </cell>
        </row>
        <row r="618">
          <cell r="H618">
            <v>31837.8</v>
          </cell>
          <cell r="I618">
            <v>0</v>
          </cell>
          <cell r="J618">
            <v>112805</v>
          </cell>
          <cell r="K618">
            <v>38977.1</v>
          </cell>
          <cell r="L618">
            <v>38069.300000000003</v>
          </cell>
        </row>
        <row r="619">
          <cell r="H619">
            <v>5901.5</v>
          </cell>
          <cell r="I619">
            <v>0</v>
          </cell>
          <cell r="J619">
            <v>42597.3</v>
          </cell>
          <cell r="K619">
            <v>17560.8</v>
          </cell>
          <cell r="L619">
            <v>16512.599999999999</v>
          </cell>
        </row>
        <row r="620">
          <cell r="H620">
            <v>5378.9</v>
          </cell>
          <cell r="I620">
            <v>0</v>
          </cell>
          <cell r="J620">
            <v>20267.8</v>
          </cell>
          <cell r="K620">
            <v>9119.1</v>
          </cell>
          <cell r="L620">
            <v>5327.3</v>
          </cell>
        </row>
        <row r="621">
          <cell r="H621">
            <v>12497.3</v>
          </cell>
          <cell r="I621">
            <v>0</v>
          </cell>
          <cell r="J621">
            <v>50880.1</v>
          </cell>
          <cell r="K621">
            <v>22440.799999999999</v>
          </cell>
          <cell r="L621">
            <v>21852.400000000001</v>
          </cell>
        </row>
        <row r="622">
          <cell r="H622">
            <v>17872.7</v>
          </cell>
          <cell r="I622">
            <v>0</v>
          </cell>
          <cell r="J622">
            <v>62285.1</v>
          </cell>
          <cell r="K622">
            <v>25674.2</v>
          </cell>
          <cell r="L622">
            <v>29815.3</v>
          </cell>
        </row>
        <row r="623">
          <cell r="H623">
            <v>14585</v>
          </cell>
          <cell r="I623">
            <v>0</v>
          </cell>
          <cell r="J623">
            <v>51112.4</v>
          </cell>
          <cell r="K623">
            <v>18469.5</v>
          </cell>
          <cell r="L623">
            <v>17316.2</v>
          </cell>
        </row>
        <row r="624">
          <cell r="H624">
            <v>8681.5</v>
          </cell>
          <cell r="I624">
            <v>0</v>
          </cell>
          <cell r="J624">
            <v>62031.9</v>
          </cell>
          <cell r="K624">
            <v>35889</v>
          </cell>
          <cell r="L624">
            <v>21793.7</v>
          </cell>
        </row>
        <row r="625">
          <cell r="H625">
            <v>14701.8</v>
          </cell>
          <cell r="I625">
            <v>0</v>
          </cell>
          <cell r="J625">
            <v>51057.9</v>
          </cell>
          <cell r="K625">
            <v>21260.1</v>
          </cell>
          <cell r="L625">
            <v>16555.8</v>
          </cell>
        </row>
        <row r="626">
          <cell r="H626">
            <v>22298.400000000001</v>
          </cell>
          <cell r="I626">
            <v>0</v>
          </cell>
          <cell r="J626">
            <v>75249.3</v>
          </cell>
          <cell r="K626">
            <v>40147.1</v>
          </cell>
          <cell r="L626">
            <v>24697.3</v>
          </cell>
        </row>
        <row r="627">
          <cell r="H627">
            <v>11295.1</v>
          </cell>
          <cell r="I627">
            <v>0</v>
          </cell>
          <cell r="J627">
            <v>45626.1</v>
          </cell>
          <cell r="K627">
            <v>22265</v>
          </cell>
          <cell r="L627">
            <v>25387.1</v>
          </cell>
        </row>
        <row r="628">
          <cell r="H628">
            <v>13947.4</v>
          </cell>
          <cell r="I628">
            <v>0</v>
          </cell>
          <cell r="J628">
            <v>49220.4</v>
          </cell>
          <cell r="K628">
            <v>28689.5</v>
          </cell>
          <cell r="L628">
            <v>15783.9</v>
          </cell>
        </row>
        <row r="629">
          <cell r="H629">
            <v>7617.9</v>
          </cell>
          <cell r="I629">
            <v>0</v>
          </cell>
          <cell r="J629">
            <v>16359.8</v>
          </cell>
          <cell r="K629">
            <v>9753.1</v>
          </cell>
          <cell r="L629">
            <v>15934</v>
          </cell>
        </row>
        <row r="630">
          <cell r="H630">
            <v>14768.1</v>
          </cell>
          <cell r="I630">
            <v>0</v>
          </cell>
          <cell r="J630">
            <v>111709.3</v>
          </cell>
          <cell r="K630">
            <v>56818.7</v>
          </cell>
          <cell r="L630">
            <v>40840.1</v>
          </cell>
        </row>
        <row r="631">
          <cell r="H631">
            <v>23830.5</v>
          </cell>
          <cell r="I631">
            <v>0</v>
          </cell>
          <cell r="J631">
            <v>106302.6</v>
          </cell>
          <cell r="K631">
            <v>33683.599999999999</v>
          </cell>
          <cell r="L631">
            <v>28472</v>
          </cell>
        </row>
        <row r="632">
          <cell r="H632">
            <v>34385.9</v>
          </cell>
          <cell r="I632">
            <v>0</v>
          </cell>
          <cell r="J632">
            <v>137927.20000000001</v>
          </cell>
          <cell r="K632">
            <v>55657.5</v>
          </cell>
          <cell r="L632">
            <v>48111.4</v>
          </cell>
        </row>
        <row r="634">
          <cell r="H634">
            <v>1717.6</v>
          </cell>
          <cell r="I634">
            <v>0</v>
          </cell>
          <cell r="J634">
            <v>6777.8</v>
          </cell>
          <cell r="K634">
            <v>2097.5</v>
          </cell>
        </row>
        <row r="635">
          <cell r="H635">
            <v>2137</v>
          </cell>
          <cell r="I635">
            <v>0</v>
          </cell>
          <cell r="J635">
            <v>9018.9</v>
          </cell>
          <cell r="K635">
            <v>2726.7</v>
          </cell>
        </row>
        <row r="636">
          <cell r="H636">
            <v>0</v>
          </cell>
          <cell r="I636">
            <v>0</v>
          </cell>
          <cell r="J636">
            <v>15771.6</v>
          </cell>
          <cell r="K636">
            <v>6271.8</v>
          </cell>
        </row>
        <row r="637">
          <cell r="H637">
            <v>3132.3</v>
          </cell>
          <cell r="I637">
            <v>0</v>
          </cell>
          <cell r="J637">
            <v>14731.2</v>
          </cell>
          <cell r="K637">
            <v>3942.2</v>
          </cell>
        </row>
        <row r="638">
          <cell r="H638">
            <v>720.3</v>
          </cell>
          <cell r="I638">
            <v>0</v>
          </cell>
          <cell r="J638">
            <v>4313.3999999999996</v>
          </cell>
          <cell r="K638">
            <v>1178.2</v>
          </cell>
        </row>
        <row r="639">
          <cell r="H639">
            <v>3302.8</v>
          </cell>
          <cell r="I639">
            <v>0</v>
          </cell>
          <cell r="J639">
            <v>19344</v>
          </cell>
          <cell r="K639">
            <v>10045.700000000001</v>
          </cell>
        </row>
        <row r="640">
          <cell r="H640">
            <v>0</v>
          </cell>
          <cell r="I640">
            <v>1625.6</v>
          </cell>
          <cell r="J640">
            <v>9563.2000000000007</v>
          </cell>
          <cell r="K640">
            <v>3634.1</v>
          </cell>
        </row>
        <row r="641">
          <cell r="H641">
            <v>1497.7</v>
          </cell>
          <cell r="I641">
            <v>0</v>
          </cell>
          <cell r="J641">
            <v>3424</v>
          </cell>
          <cell r="K641">
            <v>1920.3</v>
          </cell>
        </row>
        <row r="642">
          <cell r="H642">
            <v>3452.3</v>
          </cell>
          <cell r="I642">
            <v>0</v>
          </cell>
          <cell r="J642">
            <v>6453.1</v>
          </cell>
          <cell r="K642">
            <v>4440.3999999999996</v>
          </cell>
        </row>
        <row r="643">
          <cell r="H643">
            <v>3026.8</v>
          </cell>
          <cell r="I643">
            <v>0</v>
          </cell>
          <cell r="J643">
            <v>10610.6</v>
          </cell>
          <cell r="K643">
            <v>3156.8</v>
          </cell>
        </row>
        <row r="645">
          <cell r="H645">
            <v>16063.3</v>
          </cell>
          <cell r="I645">
            <v>0</v>
          </cell>
          <cell r="J645">
            <v>99768.9</v>
          </cell>
          <cell r="K645">
            <v>571957.4</v>
          </cell>
          <cell r="L645">
            <v>187551.1</v>
          </cell>
        </row>
        <row r="647">
          <cell r="H647">
            <v>0</v>
          </cell>
          <cell r="I647">
            <v>65457.9</v>
          </cell>
          <cell r="J647">
            <v>197058</v>
          </cell>
          <cell r="K647">
            <v>187819.8</v>
          </cell>
        </row>
        <row r="648">
          <cell r="H648">
            <v>7980.9</v>
          </cell>
          <cell r="I648">
            <v>0</v>
          </cell>
          <cell r="J648">
            <v>17408.900000000001</v>
          </cell>
          <cell r="K648">
            <v>23570.2</v>
          </cell>
        </row>
        <row r="649">
          <cell r="H649">
            <v>0</v>
          </cell>
          <cell r="I649">
            <v>0</v>
          </cell>
          <cell r="J649">
            <v>48928</v>
          </cell>
          <cell r="K649">
            <v>64638.1</v>
          </cell>
        </row>
        <row r="650">
          <cell r="H650">
            <v>5931.8</v>
          </cell>
          <cell r="I650">
            <v>0</v>
          </cell>
          <cell r="J650">
            <v>16651.099999999999</v>
          </cell>
          <cell r="K650">
            <v>0</v>
          </cell>
        </row>
        <row r="651">
          <cell r="H651">
            <v>0</v>
          </cell>
          <cell r="I651">
            <v>2501.1</v>
          </cell>
          <cell r="J651">
            <v>27287.200000000001</v>
          </cell>
          <cell r="K651">
            <v>42865.5</v>
          </cell>
        </row>
        <row r="652">
          <cell r="H652">
            <v>0</v>
          </cell>
          <cell r="I652">
            <v>0</v>
          </cell>
          <cell r="J652">
            <v>35609.800000000003</v>
          </cell>
          <cell r="K652">
            <v>29446.7</v>
          </cell>
        </row>
        <row r="653">
          <cell r="H653">
            <v>12919.3</v>
          </cell>
          <cell r="I653">
            <v>0</v>
          </cell>
          <cell r="J653">
            <v>42296.800000000003</v>
          </cell>
          <cell r="K653">
            <v>54727.199999999997</v>
          </cell>
        </row>
        <row r="655">
          <cell r="H655">
            <v>11755.7</v>
          </cell>
          <cell r="I655">
            <v>0</v>
          </cell>
          <cell r="J655">
            <v>44812</v>
          </cell>
          <cell r="K655">
            <v>32986.1</v>
          </cell>
          <cell r="L655">
            <v>24072.3</v>
          </cell>
        </row>
        <row r="656">
          <cell r="H656">
            <v>3780.7</v>
          </cell>
          <cell r="I656">
            <v>0</v>
          </cell>
          <cell r="J656">
            <v>25453.7</v>
          </cell>
          <cell r="K656">
            <v>16846.900000000001</v>
          </cell>
          <cell r="L656">
            <v>12040.1</v>
          </cell>
        </row>
        <row r="657">
          <cell r="H657">
            <v>2833.2</v>
          </cell>
          <cell r="I657">
            <v>0</v>
          </cell>
          <cell r="J657">
            <v>16919.099999999999</v>
          </cell>
          <cell r="K657">
            <v>12674.8</v>
          </cell>
          <cell r="L657">
            <v>10133.700000000001</v>
          </cell>
        </row>
        <row r="658">
          <cell r="H658">
            <v>2636.7</v>
          </cell>
          <cell r="I658">
            <v>0</v>
          </cell>
          <cell r="J658">
            <v>20370</v>
          </cell>
          <cell r="K658">
            <v>11538.3</v>
          </cell>
          <cell r="L658">
            <v>6988.7</v>
          </cell>
        </row>
        <row r="659">
          <cell r="H659">
            <v>3422.2</v>
          </cell>
          <cell r="I659">
            <v>0</v>
          </cell>
          <cell r="J659">
            <v>25482.5</v>
          </cell>
          <cell r="K659">
            <v>19291.8</v>
          </cell>
          <cell r="L659">
            <v>10280.700000000001</v>
          </cell>
        </row>
        <row r="660">
          <cell r="H660">
            <v>5452.4</v>
          </cell>
          <cell r="I660">
            <v>0</v>
          </cell>
          <cell r="J660">
            <v>34571.699999999997</v>
          </cell>
          <cell r="K660">
            <v>18266</v>
          </cell>
          <cell r="L660">
            <v>12264.6</v>
          </cell>
        </row>
        <row r="661">
          <cell r="H661">
            <v>12810.2</v>
          </cell>
          <cell r="I661">
            <v>0</v>
          </cell>
          <cell r="J661">
            <v>37264.6</v>
          </cell>
          <cell r="K661">
            <v>24902.1</v>
          </cell>
          <cell r="L661">
            <v>13254.6</v>
          </cell>
        </row>
        <row r="662">
          <cell r="H662">
            <v>2079.1999999999998</v>
          </cell>
          <cell r="I662">
            <v>0</v>
          </cell>
          <cell r="J662">
            <v>19336.3</v>
          </cell>
          <cell r="K662">
            <v>31625.300000000003</v>
          </cell>
          <cell r="L662">
            <v>12169.7</v>
          </cell>
        </row>
        <row r="663">
          <cell r="H663">
            <v>17.8</v>
          </cell>
          <cell r="I663">
            <v>0</v>
          </cell>
          <cell r="J663">
            <v>19599.900000000001</v>
          </cell>
          <cell r="K663">
            <v>12114.3</v>
          </cell>
          <cell r="L663">
            <v>10382.200000000001</v>
          </cell>
        </row>
        <row r="664">
          <cell r="H664">
            <v>3294.9</v>
          </cell>
          <cell r="I664">
            <v>0</v>
          </cell>
          <cell r="J664">
            <v>13944</v>
          </cell>
          <cell r="K664">
            <v>16080.9</v>
          </cell>
          <cell r="L664">
            <v>11248</v>
          </cell>
        </row>
        <row r="665">
          <cell r="H665">
            <v>0</v>
          </cell>
          <cell r="I665">
            <v>0</v>
          </cell>
          <cell r="J665">
            <v>23297</v>
          </cell>
          <cell r="K665">
            <v>8615.9</v>
          </cell>
          <cell r="L665">
            <v>13385.4</v>
          </cell>
        </row>
        <row r="666">
          <cell r="H666">
            <v>8626.6</v>
          </cell>
          <cell r="I666">
            <v>0</v>
          </cell>
          <cell r="J666">
            <v>16392.3</v>
          </cell>
          <cell r="K666">
            <v>17795.900000000001</v>
          </cell>
          <cell r="L666">
            <v>9125.2999999999993</v>
          </cell>
        </row>
        <row r="667">
          <cell r="H667">
            <v>2746.1</v>
          </cell>
          <cell r="I667">
            <v>0</v>
          </cell>
          <cell r="J667">
            <v>36026</v>
          </cell>
          <cell r="K667">
            <v>21702.2</v>
          </cell>
          <cell r="L667">
            <v>22026.6</v>
          </cell>
        </row>
        <row r="668">
          <cell r="H668">
            <v>5185.2</v>
          </cell>
          <cell r="I668">
            <v>0</v>
          </cell>
          <cell r="J668">
            <v>21875.9</v>
          </cell>
          <cell r="K668">
            <v>10500</v>
          </cell>
          <cell r="L668">
            <v>959.2</v>
          </cell>
        </row>
        <row r="669">
          <cell r="H669">
            <v>14628.1</v>
          </cell>
          <cell r="I669">
            <v>0</v>
          </cell>
          <cell r="J669">
            <v>52692.6</v>
          </cell>
          <cell r="K669">
            <v>39757.800000000003</v>
          </cell>
          <cell r="L669">
            <v>29189.9</v>
          </cell>
        </row>
        <row r="670">
          <cell r="H670">
            <v>0</v>
          </cell>
          <cell r="I670">
            <v>0</v>
          </cell>
          <cell r="J670">
            <v>27973.7</v>
          </cell>
          <cell r="K670">
            <v>22696.9</v>
          </cell>
          <cell r="L670">
            <v>14103.8</v>
          </cell>
        </row>
        <row r="671">
          <cell r="H671">
            <v>7400.6</v>
          </cell>
          <cell r="I671">
            <v>0</v>
          </cell>
          <cell r="J671">
            <v>13873.5</v>
          </cell>
          <cell r="K671">
            <v>13580.1</v>
          </cell>
          <cell r="L671">
            <v>10664.6</v>
          </cell>
        </row>
        <row r="672">
          <cell r="H672">
            <v>5697.4</v>
          </cell>
          <cell r="I672">
            <v>0</v>
          </cell>
          <cell r="J672">
            <v>17429.400000000001</v>
          </cell>
          <cell r="K672">
            <v>15323.1</v>
          </cell>
          <cell r="L672">
            <v>11757.4</v>
          </cell>
        </row>
        <row r="674">
          <cell r="H674">
            <v>1644.1</v>
          </cell>
          <cell r="I674">
            <v>0</v>
          </cell>
          <cell r="J674">
            <v>6391.3</v>
          </cell>
          <cell r="K674">
            <v>3594.5</v>
          </cell>
        </row>
        <row r="676">
          <cell r="H676">
            <v>90866.299999999988</v>
          </cell>
          <cell r="I676">
            <v>0</v>
          </cell>
          <cell r="J676">
            <v>116326.6</v>
          </cell>
          <cell r="K676">
            <v>523061.1</v>
          </cell>
          <cell r="L676">
            <v>151688.79999999999</v>
          </cell>
        </row>
        <row r="678">
          <cell r="H678">
            <v>0</v>
          </cell>
          <cell r="I678">
            <v>25887.3</v>
          </cell>
          <cell r="J678">
            <v>204972.4</v>
          </cell>
          <cell r="K678">
            <v>148127.4</v>
          </cell>
        </row>
        <row r="679">
          <cell r="H679">
            <v>6342.6</v>
          </cell>
          <cell r="I679">
            <v>0</v>
          </cell>
          <cell r="J679">
            <v>26491.3</v>
          </cell>
          <cell r="K679">
            <v>0</v>
          </cell>
        </row>
        <row r="680">
          <cell r="H680">
            <v>2344.6999999999998</v>
          </cell>
          <cell r="I680">
            <v>0</v>
          </cell>
          <cell r="J680">
            <v>14496.5</v>
          </cell>
          <cell r="K680">
            <v>13622</v>
          </cell>
        </row>
        <row r="681">
          <cell r="H681">
            <v>4324</v>
          </cell>
          <cell r="I681">
            <v>0</v>
          </cell>
          <cell r="J681">
            <v>16158.6</v>
          </cell>
          <cell r="K681">
            <v>14795.9</v>
          </cell>
        </row>
        <row r="683">
          <cell r="H683">
            <v>11611</v>
          </cell>
          <cell r="I683">
            <v>0</v>
          </cell>
          <cell r="J683">
            <v>28255.5</v>
          </cell>
          <cell r="K683">
            <v>13792.7</v>
          </cell>
          <cell r="L683">
            <v>16569.2</v>
          </cell>
        </row>
        <row r="684">
          <cell r="H684">
            <v>14019.1</v>
          </cell>
          <cell r="I684">
            <v>0</v>
          </cell>
          <cell r="J684">
            <v>40621.800000000003</v>
          </cell>
          <cell r="K684">
            <v>24866.7</v>
          </cell>
          <cell r="L684">
            <v>23036</v>
          </cell>
        </row>
        <row r="685">
          <cell r="H685">
            <v>21016.2</v>
          </cell>
          <cell r="I685">
            <v>0</v>
          </cell>
          <cell r="J685">
            <v>70120.2</v>
          </cell>
          <cell r="K685">
            <v>32809.199999999997</v>
          </cell>
          <cell r="L685">
            <v>24064.3</v>
          </cell>
        </row>
        <row r="686">
          <cell r="H686">
            <v>19403.7</v>
          </cell>
          <cell r="I686">
            <v>0</v>
          </cell>
          <cell r="J686">
            <v>50322.400000000001</v>
          </cell>
          <cell r="K686">
            <v>29093.599999999999</v>
          </cell>
          <cell r="L686">
            <v>28159.200000000001</v>
          </cell>
        </row>
        <row r="687">
          <cell r="H687">
            <v>20179.400000000001</v>
          </cell>
          <cell r="I687">
            <v>0</v>
          </cell>
          <cell r="J687">
            <v>54753.3</v>
          </cell>
          <cell r="K687">
            <v>30073.5</v>
          </cell>
          <cell r="L687">
            <v>17638.8</v>
          </cell>
        </row>
        <row r="688">
          <cell r="H688">
            <v>22980.799999999999</v>
          </cell>
          <cell r="I688">
            <v>0</v>
          </cell>
          <cell r="J688">
            <v>63768.7</v>
          </cell>
          <cell r="K688">
            <v>34813.699999999997</v>
          </cell>
          <cell r="L688">
            <v>23976.2</v>
          </cell>
        </row>
        <row r="689">
          <cell r="H689">
            <v>13830.7</v>
          </cell>
          <cell r="I689">
            <v>0</v>
          </cell>
          <cell r="J689">
            <v>41071.9</v>
          </cell>
          <cell r="K689">
            <v>22533</v>
          </cell>
          <cell r="L689">
            <v>17411</v>
          </cell>
        </row>
        <row r="690">
          <cell r="H690">
            <v>14854.5</v>
          </cell>
          <cell r="I690">
            <v>0</v>
          </cell>
          <cell r="J690">
            <v>31996.2</v>
          </cell>
          <cell r="K690">
            <v>21302.6</v>
          </cell>
          <cell r="L690">
            <v>14399.3</v>
          </cell>
        </row>
        <row r="691">
          <cell r="H691">
            <v>17539.5</v>
          </cell>
          <cell r="I691">
            <v>0</v>
          </cell>
          <cell r="J691">
            <v>57573.3</v>
          </cell>
          <cell r="K691">
            <v>22112.3</v>
          </cell>
          <cell r="L691">
            <v>29703.1</v>
          </cell>
        </row>
        <row r="692">
          <cell r="H692">
            <v>10489.2</v>
          </cell>
          <cell r="I692">
            <v>0</v>
          </cell>
          <cell r="J692">
            <v>34140</v>
          </cell>
          <cell r="K692">
            <v>18829.8</v>
          </cell>
          <cell r="L692">
            <v>12800.2</v>
          </cell>
        </row>
        <row r="693">
          <cell r="H693">
            <v>10453.799999999999</v>
          </cell>
          <cell r="I693">
            <v>0</v>
          </cell>
          <cell r="J693">
            <v>26929.3</v>
          </cell>
          <cell r="K693">
            <v>15203.2</v>
          </cell>
          <cell r="L693">
            <v>10848.4</v>
          </cell>
        </row>
        <row r="694">
          <cell r="H694">
            <v>262.7</v>
          </cell>
          <cell r="I694">
            <v>0</v>
          </cell>
          <cell r="J694">
            <v>1362.3</v>
          </cell>
          <cell r="K694">
            <v>618.29999999999995</v>
          </cell>
          <cell r="L694">
            <v>17190.3</v>
          </cell>
        </row>
        <row r="695">
          <cell r="H695">
            <v>7397.5</v>
          </cell>
          <cell r="I695">
            <v>0</v>
          </cell>
          <cell r="J695">
            <v>23439.4</v>
          </cell>
          <cell r="K695">
            <v>11961.6</v>
          </cell>
          <cell r="L695">
            <v>7360</v>
          </cell>
        </row>
        <row r="696">
          <cell r="H696">
            <v>7695.4</v>
          </cell>
          <cell r="I696">
            <v>0</v>
          </cell>
          <cell r="J696">
            <v>17857.7</v>
          </cell>
          <cell r="K696">
            <v>9410.9</v>
          </cell>
          <cell r="L696">
            <v>19924.3</v>
          </cell>
        </row>
        <row r="697">
          <cell r="H697">
            <v>14654.6</v>
          </cell>
          <cell r="I697">
            <v>0</v>
          </cell>
          <cell r="J697">
            <v>39810.800000000003</v>
          </cell>
          <cell r="K697">
            <v>31455</v>
          </cell>
          <cell r="L697">
            <v>22921.3</v>
          </cell>
        </row>
        <row r="698">
          <cell r="H698">
            <v>14059.4</v>
          </cell>
          <cell r="I698">
            <v>0</v>
          </cell>
          <cell r="J698">
            <v>41657.300000000003</v>
          </cell>
          <cell r="K698">
            <v>44262</v>
          </cell>
          <cell r="L698">
            <v>17968.2</v>
          </cell>
        </row>
        <row r="699">
          <cell r="H699">
            <v>4969</v>
          </cell>
          <cell r="I699">
            <v>0</v>
          </cell>
          <cell r="J699">
            <v>21187.5</v>
          </cell>
          <cell r="K699">
            <v>7851.8</v>
          </cell>
          <cell r="L699">
            <v>16815.3</v>
          </cell>
        </row>
        <row r="701">
          <cell r="H701">
            <v>0</v>
          </cell>
          <cell r="I701">
            <v>5921.8</v>
          </cell>
          <cell r="J701">
            <v>7957.4</v>
          </cell>
          <cell r="K701">
            <v>3549.5</v>
          </cell>
        </row>
        <row r="702">
          <cell r="H702">
            <v>1959.5</v>
          </cell>
          <cell r="I702">
            <v>0</v>
          </cell>
          <cell r="J702">
            <v>4615.3999999999996</v>
          </cell>
          <cell r="K702">
            <v>734.79999999999973</v>
          </cell>
        </row>
        <row r="703">
          <cell r="H703">
            <v>509.7</v>
          </cell>
          <cell r="I703">
            <v>0</v>
          </cell>
          <cell r="J703">
            <v>9333.6</v>
          </cell>
          <cell r="K703">
            <v>3972.8</v>
          </cell>
        </row>
        <row r="704">
          <cell r="H704">
            <v>3456.9</v>
          </cell>
          <cell r="I704">
            <v>0</v>
          </cell>
          <cell r="J704">
            <v>12560.6</v>
          </cell>
          <cell r="K704">
            <v>7133.5</v>
          </cell>
        </row>
        <row r="705">
          <cell r="H705">
            <v>0</v>
          </cell>
          <cell r="I705">
            <v>158.80000000000001</v>
          </cell>
          <cell r="J705">
            <v>5911.2</v>
          </cell>
          <cell r="K705">
            <v>5281.7</v>
          </cell>
        </row>
        <row r="706">
          <cell r="H706">
            <v>0</v>
          </cell>
          <cell r="I706">
            <v>693.4</v>
          </cell>
          <cell r="J706">
            <v>4257.5</v>
          </cell>
          <cell r="K706">
            <v>2835.5</v>
          </cell>
        </row>
        <row r="707">
          <cell r="H707">
            <v>3317.1</v>
          </cell>
          <cell r="I707">
            <v>0</v>
          </cell>
          <cell r="J707">
            <v>11907.1</v>
          </cell>
          <cell r="K707">
            <v>5125.8</v>
          </cell>
        </row>
        <row r="708">
          <cell r="H708">
            <v>6906.8</v>
          </cell>
          <cell r="I708">
            <v>0</v>
          </cell>
          <cell r="J708">
            <v>14193.2</v>
          </cell>
          <cell r="K708">
            <v>6761.7</v>
          </cell>
        </row>
        <row r="709">
          <cell r="H709">
            <v>1457.4</v>
          </cell>
          <cell r="I709">
            <v>0</v>
          </cell>
          <cell r="J709">
            <v>5610.3</v>
          </cell>
          <cell r="K709">
            <v>2793.1</v>
          </cell>
        </row>
        <row r="710">
          <cell r="H710">
            <v>1960</v>
          </cell>
          <cell r="I710">
            <v>0</v>
          </cell>
          <cell r="J710">
            <v>4262.3</v>
          </cell>
          <cell r="K710">
            <v>2937</v>
          </cell>
        </row>
        <row r="711">
          <cell r="H711">
            <v>2668.4</v>
          </cell>
          <cell r="I711">
            <v>0</v>
          </cell>
          <cell r="J711">
            <v>4742.3999999999996</v>
          </cell>
          <cell r="K711">
            <v>889.10000000000036</v>
          </cell>
        </row>
        <row r="712">
          <cell r="H712">
            <v>1173.5999999999999</v>
          </cell>
          <cell r="I712">
            <v>0</v>
          </cell>
          <cell r="J712">
            <v>4250.2</v>
          </cell>
          <cell r="K712">
            <v>1785.1</v>
          </cell>
        </row>
        <row r="713">
          <cell r="H713">
            <v>2584.4</v>
          </cell>
          <cell r="I713">
            <v>0</v>
          </cell>
          <cell r="J713">
            <v>3909.1</v>
          </cell>
          <cell r="K713">
            <v>3114.5</v>
          </cell>
        </row>
        <row r="714">
          <cell r="H714">
            <v>1315.5</v>
          </cell>
          <cell r="I714">
            <v>0</v>
          </cell>
          <cell r="J714">
            <v>4048.5</v>
          </cell>
          <cell r="K714">
            <v>1446.1</v>
          </cell>
        </row>
        <row r="715">
          <cell r="H715">
            <v>8238</v>
          </cell>
          <cell r="I715">
            <v>0</v>
          </cell>
          <cell r="J715">
            <v>22048.2</v>
          </cell>
          <cell r="K715">
            <v>10256.200000000001</v>
          </cell>
        </row>
        <row r="716">
          <cell r="H716">
            <v>3661.9</v>
          </cell>
          <cell r="I716">
            <v>0</v>
          </cell>
          <cell r="J716">
            <v>9399.6</v>
          </cell>
          <cell r="K716">
            <v>5015</v>
          </cell>
        </row>
        <row r="717">
          <cell r="H717">
            <v>1459.4</v>
          </cell>
          <cell r="I717">
            <v>0</v>
          </cell>
          <cell r="J717">
            <v>4355.8</v>
          </cell>
          <cell r="K717">
            <v>2233.6999999999998</v>
          </cell>
        </row>
        <row r="718">
          <cell r="H718">
            <v>3690</v>
          </cell>
          <cell r="I718">
            <v>0</v>
          </cell>
          <cell r="J718">
            <v>8379.2000000000007</v>
          </cell>
          <cell r="K718">
            <v>4022.8</v>
          </cell>
        </row>
        <row r="719">
          <cell r="H719">
            <v>1174.0999999999999</v>
          </cell>
          <cell r="I719">
            <v>0</v>
          </cell>
          <cell r="J719">
            <v>3636.8</v>
          </cell>
          <cell r="K719">
            <v>1681.9</v>
          </cell>
        </row>
        <row r="720">
          <cell r="H720">
            <v>3314.1</v>
          </cell>
          <cell r="I720">
            <v>0</v>
          </cell>
          <cell r="J720">
            <v>21832.6</v>
          </cell>
          <cell r="K720">
            <v>12516.9</v>
          </cell>
        </row>
        <row r="721">
          <cell r="H721">
            <v>4351.2</v>
          </cell>
          <cell r="I721">
            <v>0</v>
          </cell>
          <cell r="J721">
            <v>9168.5</v>
          </cell>
          <cell r="K721">
            <v>5910.5</v>
          </cell>
        </row>
        <row r="722">
          <cell r="H722">
            <v>4396.3999999999996</v>
          </cell>
          <cell r="I722">
            <v>0</v>
          </cell>
          <cell r="J722">
            <v>6969.3</v>
          </cell>
          <cell r="K722">
            <v>6136.2</v>
          </cell>
        </row>
        <row r="723">
          <cell r="H723">
            <v>5068</v>
          </cell>
          <cell r="I723">
            <v>0</v>
          </cell>
          <cell r="J723">
            <v>17723.8</v>
          </cell>
          <cell r="K723">
            <v>9197.2000000000007</v>
          </cell>
        </row>
        <row r="724">
          <cell r="H724">
            <v>325.2</v>
          </cell>
          <cell r="I724">
            <v>0</v>
          </cell>
          <cell r="J724">
            <v>4432.3</v>
          </cell>
          <cell r="K724">
            <v>2547.6</v>
          </cell>
        </row>
        <row r="725">
          <cell r="H725">
            <v>6925</v>
          </cell>
          <cell r="I725">
            <v>0</v>
          </cell>
          <cell r="J725">
            <v>33032.199999999997</v>
          </cell>
          <cell r="K725">
            <v>19239.2</v>
          </cell>
        </row>
        <row r="726">
          <cell r="H726">
            <v>8144.5</v>
          </cell>
          <cell r="I726">
            <v>0</v>
          </cell>
          <cell r="J726">
            <v>25040.9</v>
          </cell>
          <cell r="K726">
            <v>13343.2</v>
          </cell>
        </row>
        <row r="728">
          <cell r="H728">
            <v>270.89999999999964</v>
          </cell>
          <cell r="I728">
            <v>0</v>
          </cell>
          <cell r="J728">
            <v>178858.69999999998</v>
          </cell>
          <cell r="K728">
            <v>1347545.3</v>
          </cell>
          <cell r="L728">
            <v>334593.2</v>
          </cell>
        </row>
        <row r="730">
          <cell r="H730">
            <v>0</v>
          </cell>
          <cell r="I730">
            <v>191775.5</v>
          </cell>
          <cell r="J730">
            <v>718902.8</v>
          </cell>
          <cell r="K730">
            <v>1008657</v>
          </cell>
        </row>
        <row r="731">
          <cell r="H731">
            <v>13892.1</v>
          </cell>
          <cell r="I731">
            <v>0</v>
          </cell>
          <cell r="J731">
            <v>31816</v>
          </cell>
          <cell r="K731">
            <v>35602.400000000001</v>
          </cell>
        </row>
        <row r="732">
          <cell r="H732">
            <v>0</v>
          </cell>
          <cell r="I732">
            <v>0</v>
          </cell>
          <cell r="J732">
            <v>34170.1</v>
          </cell>
          <cell r="K732">
            <v>56030.5</v>
          </cell>
        </row>
        <row r="733">
          <cell r="H733">
            <v>0</v>
          </cell>
          <cell r="I733">
            <v>0</v>
          </cell>
          <cell r="J733">
            <v>40124.1</v>
          </cell>
          <cell r="K733">
            <v>46464.800000000003</v>
          </cell>
        </row>
        <row r="734">
          <cell r="H734">
            <v>4460.8</v>
          </cell>
          <cell r="I734">
            <v>0</v>
          </cell>
          <cell r="J734">
            <v>14925.6</v>
          </cell>
          <cell r="K734">
            <v>17403.3</v>
          </cell>
        </row>
        <row r="735">
          <cell r="H735">
            <v>9454.4</v>
          </cell>
          <cell r="I735">
            <v>0</v>
          </cell>
          <cell r="J735">
            <v>17529</v>
          </cell>
          <cell r="K735">
            <v>31946.5</v>
          </cell>
        </row>
        <row r="736">
          <cell r="H736">
            <v>0</v>
          </cell>
          <cell r="I736">
            <v>5697.8</v>
          </cell>
          <cell r="J736">
            <v>24635.9</v>
          </cell>
          <cell r="K736">
            <v>23079.599999999999</v>
          </cell>
        </row>
        <row r="738">
          <cell r="H738">
            <v>0</v>
          </cell>
          <cell r="I738">
            <v>4450.1000000000004</v>
          </cell>
          <cell r="J738">
            <v>54901.9</v>
          </cell>
          <cell r="K738">
            <v>52273.2</v>
          </cell>
          <cell r="L738">
            <v>47121.5</v>
          </cell>
        </row>
        <row r="739">
          <cell r="H739">
            <v>2504.1</v>
          </cell>
          <cell r="I739">
            <v>0</v>
          </cell>
          <cell r="J739">
            <v>23074.9</v>
          </cell>
          <cell r="K739">
            <v>14208.9</v>
          </cell>
          <cell r="L739">
            <v>13453.9</v>
          </cell>
        </row>
        <row r="740">
          <cell r="H740">
            <v>2331.8000000000002</v>
          </cell>
          <cell r="I740">
            <v>0</v>
          </cell>
          <cell r="J740">
            <v>23628.7</v>
          </cell>
          <cell r="K740">
            <v>12312.1</v>
          </cell>
          <cell r="L740">
            <v>8303.6</v>
          </cell>
        </row>
        <row r="741">
          <cell r="H741">
            <v>6216.6</v>
          </cell>
          <cell r="I741">
            <v>0</v>
          </cell>
          <cell r="J741">
            <v>36966.1</v>
          </cell>
          <cell r="K741">
            <v>24890.9</v>
          </cell>
          <cell r="L741">
            <v>15449.8</v>
          </cell>
        </row>
        <row r="742">
          <cell r="H742">
            <v>1809.6</v>
          </cell>
          <cell r="I742">
            <v>0</v>
          </cell>
          <cell r="J742">
            <v>14722.7</v>
          </cell>
          <cell r="K742">
            <v>10850.1</v>
          </cell>
          <cell r="L742">
            <v>12246.1</v>
          </cell>
        </row>
        <row r="743">
          <cell r="H743">
            <v>5115.1000000000004</v>
          </cell>
          <cell r="I743">
            <v>0</v>
          </cell>
          <cell r="J743">
            <v>27376.6</v>
          </cell>
          <cell r="K743">
            <v>20506.5</v>
          </cell>
          <cell r="L743">
            <v>14759.3</v>
          </cell>
        </row>
        <row r="744">
          <cell r="H744">
            <v>0</v>
          </cell>
          <cell r="I744">
            <v>0</v>
          </cell>
          <cell r="J744">
            <v>30265.7</v>
          </cell>
          <cell r="K744">
            <v>14323.1</v>
          </cell>
          <cell r="L744">
            <v>11034.6</v>
          </cell>
        </row>
        <row r="745">
          <cell r="H745">
            <v>3484.2</v>
          </cell>
          <cell r="I745">
            <v>0</v>
          </cell>
          <cell r="J745">
            <v>30846.5</v>
          </cell>
          <cell r="K745">
            <v>25034.3</v>
          </cell>
          <cell r="L745">
            <v>24144.400000000001</v>
          </cell>
        </row>
        <row r="746">
          <cell r="H746">
            <v>2130.5</v>
          </cell>
          <cell r="I746">
            <v>0</v>
          </cell>
          <cell r="J746">
            <v>13539.5</v>
          </cell>
          <cell r="K746">
            <v>11408.2</v>
          </cell>
          <cell r="L746">
            <v>12922.2</v>
          </cell>
        </row>
        <row r="747">
          <cell r="H747">
            <v>13977</v>
          </cell>
          <cell r="I747">
            <v>0</v>
          </cell>
          <cell r="J747">
            <v>70864.3</v>
          </cell>
          <cell r="K747">
            <v>60489.7</v>
          </cell>
          <cell r="L747">
            <v>34562.699999999997</v>
          </cell>
        </row>
        <row r="748">
          <cell r="H748">
            <v>2019.8</v>
          </cell>
          <cell r="I748">
            <v>0</v>
          </cell>
          <cell r="J748">
            <v>15726.1</v>
          </cell>
          <cell r="K748">
            <v>9766.9</v>
          </cell>
          <cell r="L748">
            <v>9540.5</v>
          </cell>
        </row>
        <row r="749">
          <cell r="H749">
            <v>11634.2</v>
          </cell>
          <cell r="I749">
            <v>0</v>
          </cell>
          <cell r="J749">
            <v>56226.400000000001</v>
          </cell>
          <cell r="K749">
            <v>46539.3</v>
          </cell>
          <cell r="L749">
            <v>29284</v>
          </cell>
        </row>
        <row r="750">
          <cell r="H750">
            <v>6537.7</v>
          </cell>
          <cell r="I750">
            <v>0</v>
          </cell>
          <cell r="J750">
            <v>25793.7</v>
          </cell>
          <cell r="K750">
            <v>17182.599999999999</v>
          </cell>
          <cell r="L750">
            <v>13474</v>
          </cell>
        </row>
        <row r="751">
          <cell r="H751">
            <v>0</v>
          </cell>
          <cell r="I751">
            <v>0</v>
          </cell>
          <cell r="J751">
            <v>26080.7</v>
          </cell>
          <cell r="K751">
            <v>11144</v>
          </cell>
          <cell r="L751">
            <v>14234.3</v>
          </cell>
        </row>
        <row r="752">
          <cell r="H752">
            <v>0</v>
          </cell>
          <cell r="I752">
            <v>2041.4</v>
          </cell>
          <cell r="J752">
            <v>24439.3</v>
          </cell>
          <cell r="K752">
            <v>13145.4</v>
          </cell>
          <cell r="L752">
            <v>15701.6</v>
          </cell>
        </row>
        <row r="753">
          <cell r="H753">
            <v>0</v>
          </cell>
          <cell r="I753">
            <v>0</v>
          </cell>
          <cell r="J753">
            <v>5668</v>
          </cell>
          <cell r="K753">
            <v>4656.3999999999996</v>
          </cell>
          <cell r="L753">
            <v>5317.7</v>
          </cell>
        </row>
        <row r="754">
          <cell r="H754">
            <v>0</v>
          </cell>
          <cell r="I754">
            <v>10282.6</v>
          </cell>
          <cell r="J754">
            <v>44789.2</v>
          </cell>
          <cell r="K754">
            <v>28413</v>
          </cell>
          <cell r="L754">
            <v>26327.1</v>
          </cell>
        </row>
        <row r="755">
          <cell r="H755">
            <v>4172.1000000000004</v>
          </cell>
          <cell r="I755">
            <v>0</v>
          </cell>
          <cell r="J755">
            <v>26715.200000000001</v>
          </cell>
          <cell r="K755">
            <v>18132.2</v>
          </cell>
          <cell r="L755">
            <v>12869.3</v>
          </cell>
        </row>
        <row r="756">
          <cell r="H756">
            <v>8029.9</v>
          </cell>
          <cell r="I756">
            <v>0</v>
          </cell>
          <cell r="J756">
            <v>22608.6</v>
          </cell>
          <cell r="K756">
            <v>0</v>
          </cell>
          <cell r="L756">
            <v>13732.9</v>
          </cell>
        </row>
        <row r="757">
          <cell r="H757">
            <v>4002.4</v>
          </cell>
          <cell r="I757">
            <v>0</v>
          </cell>
          <cell r="J757">
            <v>23325</v>
          </cell>
          <cell r="K757">
            <v>18574</v>
          </cell>
          <cell r="L757">
            <v>21381.5</v>
          </cell>
        </row>
        <row r="758">
          <cell r="H758">
            <v>5194.6000000000004</v>
          </cell>
          <cell r="I758">
            <v>0</v>
          </cell>
          <cell r="J758">
            <v>28379.200000000001</v>
          </cell>
          <cell r="K758">
            <v>21112.3</v>
          </cell>
          <cell r="L758">
            <v>18302.099999999999</v>
          </cell>
        </row>
        <row r="759">
          <cell r="H759">
            <v>0</v>
          </cell>
          <cell r="I759">
            <v>267.7</v>
          </cell>
          <cell r="J759">
            <v>16641.599999999999</v>
          </cell>
          <cell r="K759">
            <v>0</v>
          </cell>
          <cell r="L759">
            <v>8004.1</v>
          </cell>
        </row>
        <row r="760">
          <cell r="H760">
            <v>1832.7</v>
          </cell>
          <cell r="I760">
            <v>0</v>
          </cell>
          <cell r="J760">
            <v>5911.9</v>
          </cell>
          <cell r="K760">
            <v>6586.4</v>
          </cell>
          <cell r="L760">
            <v>3697.7</v>
          </cell>
        </row>
        <row r="761">
          <cell r="H761">
            <v>2265.3000000000002</v>
          </cell>
          <cell r="I761">
            <v>0</v>
          </cell>
          <cell r="J761">
            <v>20909</v>
          </cell>
          <cell r="K761">
            <v>13569.1</v>
          </cell>
          <cell r="L761">
            <v>14131.1</v>
          </cell>
        </row>
        <row r="762">
          <cell r="H762">
            <v>41308.6</v>
          </cell>
          <cell r="I762">
            <v>0</v>
          </cell>
          <cell r="J762">
            <v>120337.5</v>
          </cell>
          <cell r="K762">
            <v>115024.8</v>
          </cell>
          <cell r="L762">
            <v>67707.5</v>
          </cell>
        </row>
        <row r="763">
          <cell r="H763">
            <v>8857.2999999999993</v>
          </cell>
          <cell r="I763">
            <v>0</v>
          </cell>
          <cell r="J763">
            <v>32972.1</v>
          </cell>
          <cell r="K763">
            <v>29875.9</v>
          </cell>
          <cell r="L763">
            <v>29498.6</v>
          </cell>
        </row>
        <row r="764">
          <cell r="H764">
            <v>1559.7</v>
          </cell>
          <cell r="I764">
            <v>0</v>
          </cell>
          <cell r="J764">
            <v>16625.7</v>
          </cell>
          <cell r="K764">
            <v>13027.1</v>
          </cell>
          <cell r="L764">
            <v>10603.8</v>
          </cell>
        </row>
        <row r="766">
          <cell r="H766">
            <v>2497.1999999999998</v>
          </cell>
          <cell r="I766">
            <v>0</v>
          </cell>
          <cell r="J766">
            <v>7666.8</v>
          </cell>
          <cell r="K766">
            <v>5218.6000000000004</v>
          </cell>
        </row>
        <row r="768">
          <cell r="H768">
            <v>70762.200000000012</v>
          </cell>
          <cell r="I768">
            <v>0</v>
          </cell>
          <cell r="J768">
            <v>115935.5</v>
          </cell>
          <cell r="K768">
            <v>519764.49999999994</v>
          </cell>
          <cell r="L768">
            <v>180978.8</v>
          </cell>
        </row>
        <row r="770">
          <cell r="H770">
            <v>0</v>
          </cell>
          <cell r="I770">
            <v>0</v>
          </cell>
          <cell r="J770">
            <v>262750.60000000003</v>
          </cell>
          <cell r="K770">
            <v>234108.2</v>
          </cell>
        </row>
        <row r="771">
          <cell r="H771">
            <v>0</v>
          </cell>
          <cell r="I771">
            <v>0</v>
          </cell>
          <cell r="J771">
            <v>26654.799999999999</v>
          </cell>
          <cell r="K771">
            <v>0</v>
          </cell>
        </row>
        <row r="772">
          <cell r="H772">
            <v>5851.7</v>
          </cell>
          <cell r="I772">
            <v>0</v>
          </cell>
          <cell r="J772">
            <v>50319.9</v>
          </cell>
          <cell r="K772">
            <v>48060.5</v>
          </cell>
        </row>
        <row r="773">
          <cell r="H773">
            <v>0</v>
          </cell>
          <cell r="I773">
            <v>0</v>
          </cell>
          <cell r="J773">
            <v>15652.4</v>
          </cell>
          <cell r="K773">
            <v>10512.9</v>
          </cell>
        </row>
        <row r="775">
          <cell r="H775">
            <v>17589.599999999999</v>
          </cell>
          <cell r="I775">
            <v>0</v>
          </cell>
          <cell r="J775">
            <v>40348.300000000003</v>
          </cell>
          <cell r="K775">
            <v>30038.6</v>
          </cell>
          <cell r="L775">
            <v>19933.099999999999</v>
          </cell>
        </row>
        <row r="776">
          <cell r="H776">
            <v>20517.900000000001</v>
          </cell>
          <cell r="I776">
            <v>0</v>
          </cell>
          <cell r="J776">
            <v>57788.2</v>
          </cell>
          <cell r="K776">
            <v>41548.400000000001</v>
          </cell>
          <cell r="L776">
            <v>28685</v>
          </cell>
        </row>
        <row r="777">
          <cell r="H777">
            <v>2933</v>
          </cell>
          <cell r="I777">
            <v>0</v>
          </cell>
          <cell r="J777">
            <v>17001.599999999999</v>
          </cell>
          <cell r="K777">
            <v>10556.4</v>
          </cell>
          <cell r="L777">
            <v>5424</v>
          </cell>
        </row>
        <row r="778">
          <cell r="H778">
            <v>6361.1</v>
          </cell>
          <cell r="I778">
            <v>0</v>
          </cell>
          <cell r="J778">
            <v>28056.1</v>
          </cell>
          <cell r="K778">
            <v>16251.9</v>
          </cell>
          <cell r="L778">
            <v>13295.6</v>
          </cell>
        </row>
        <row r="779">
          <cell r="H779">
            <v>4992.5</v>
          </cell>
          <cell r="I779">
            <v>0</v>
          </cell>
          <cell r="J779">
            <v>11039.8</v>
          </cell>
          <cell r="K779">
            <v>7584.6</v>
          </cell>
          <cell r="L779">
            <v>4776.2</v>
          </cell>
        </row>
        <row r="780">
          <cell r="H780">
            <v>3245.1</v>
          </cell>
          <cell r="I780">
            <v>0</v>
          </cell>
          <cell r="J780">
            <v>10718.1</v>
          </cell>
          <cell r="K780">
            <v>7512.8</v>
          </cell>
          <cell r="L780">
            <v>6603.1</v>
          </cell>
        </row>
        <row r="781">
          <cell r="H781">
            <v>19205.2</v>
          </cell>
          <cell r="I781">
            <v>0</v>
          </cell>
          <cell r="J781">
            <v>58691.7</v>
          </cell>
          <cell r="K781">
            <v>37613.300000000003</v>
          </cell>
          <cell r="L781">
            <v>19625.8</v>
          </cell>
        </row>
        <row r="782">
          <cell r="H782">
            <v>20579</v>
          </cell>
          <cell r="I782">
            <v>0</v>
          </cell>
          <cell r="J782">
            <v>50786.400000000001</v>
          </cell>
          <cell r="K782">
            <v>28659.1</v>
          </cell>
          <cell r="L782">
            <v>24690.7</v>
          </cell>
        </row>
        <row r="783">
          <cell r="H783">
            <v>3812.2</v>
          </cell>
          <cell r="I783">
            <v>0</v>
          </cell>
          <cell r="J783">
            <v>17637.5</v>
          </cell>
          <cell r="K783">
            <v>12288</v>
          </cell>
          <cell r="L783">
            <v>12724.2</v>
          </cell>
        </row>
        <row r="784">
          <cell r="H784">
            <v>3283.3</v>
          </cell>
          <cell r="I784">
            <v>0</v>
          </cell>
          <cell r="J784">
            <v>15616.2</v>
          </cell>
          <cell r="K784">
            <v>8771.1</v>
          </cell>
          <cell r="L784">
            <v>6025.8</v>
          </cell>
        </row>
        <row r="785">
          <cell r="H785">
            <v>5641.4</v>
          </cell>
          <cell r="I785">
            <v>0</v>
          </cell>
          <cell r="J785">
            <v>25092.799999999999</v>
          </cell>
          <cell r="K785">
            <v>13591.1</v>
          </cell>
          <cell r="L785">
            <v>10803.7</v>
          </cell>
        </row>
        <row r="786">
          <cell r="H786">
            <v>7825.8</v>
          </cell>
          <cell r="I786">
            <v>0</v>
          </cell>
          <cell r="J786">
            <v>39688.300000000003</v>
          </cell>
          <cell r="K786">
            <v>48429.2</v>
          </cell>
          <cell r="L786">
            <v>27943.200000000001</v>
          </cell>
        </row>
        <row r="787">
          <cell r="H787">
            <v>3483.5</v>
          </cell>
          <cell r="I787">
            <v>0</v>
          </cell>
          <cell r="J787">
            <v>17092.599999999999</v>
          </cell>
          <cell r="K787">
            <v>10053.9</v>
          </cell>
          <cell r="L787">
            <v>7246</v>
          </cell>
        </row>
        <row r="788">
          <cell r="H788">
            <v>7926.2</v>
          </cell>
          <cell r="I788">
            <v>0</v>
          </cell>
          <cell r="J788">
            <v>19419.900000000001</v>
          </cell>
          <cell r="K788">
            <v>13435.5</v>
          </cell>
          <cell r="L788">
            <v>11034.7</v>
          </cell>
        </row>
        <row r="789">
          <cell r="H789">
            <v>5380.8</v>
          </cell>
          <cell r="I789">
            <v>0</v>
          </cell>
          <cell r="J789">
            <v>36653</v>
          </cell>
          <cell r="K789">
            <v>22669.200000000001</v>
          </cell>
          <cell r="L789">
            <v>15991.4</v>
          </cell>
        </row>
        <row r="790">
          <cell r="H790">
            <v>17106.099999999999</v>
          </cell>
          <cell r="I790">
            <v>0</v>
          </cell>
          <cell r="J790">
            <v>41128.6</v>
          </cell>
          <cell r="K790">
            <v>30138.9</v>
          </cell>
          <cell r="L790">
            <v>18695.7</v>
          </cell>
        </row>
        <row r="791">
          <cell r="H791">
            <v>28287.200000000001</v>
          </cell>
          <cell r="I791">
            <v>0</v>
          </cell>
          <cell r="J791">
            <v>70237.399999999994</v>
          </cell>
          <cell r="K791">
            <v>44975.1</v>
          </cell>
          <cell r="L791">
            <v>26579.200000000001</v>
          </cell>
        </row>
        <row r="792">
          <cell r="H792">
            <v>8897.6</v>
          </cell>
          <cell r="I792">
            <v>0</v>
          </cell>
          <cell r="J792">
            <v>38386.9</v>
          </cell>
          <cell r="K792">
            <v>21885</v>
          </cell>
          <cell r="L792">
            <v>16534.7</v>
          </cell>
        </row>
        <row r="794">
          <cell r="H794">
            <v>843.7</v>
          </cell>
          <cell r="I794">
            <v>0</v>
          </cell>
          <cell r="J794">
            <v>2401.1999999999998</v>
          </cell>
          <cell r="K794">
            <v>1982.3</v>
          </cell>
        </row>
        <row r="796">
          <cell r="H796">
            <v>52796.3</v>
          </cell>
          <cell r="I796">
            <v>0</v>
          </cell>
          <cell r="J796">
            <v>138005</v>
          </cell>
          <cell r="K796">
            <v>657922.20000000007</v>
          </cell>
          <cell r="L796">
            <v>225108.1</v>
          </cell>
        </row>
        <row r="798">
          <cell r="H798">
            <v>0</v>
          </cell>
          <cell r="I798">
            <v>18025</v>
          </cell>
          <cell r="J798">
            <v>238451.69999999998</v>
          </cell>
          <cell r="K798">
            <v>183416.7</v>
          </cell>
        </row>
        <row r="799">
          <cell r="H799">
            <v>15827</v>
          </cell>
          <cell r="I799">
            <v>0</v>
          </cell>
          <cell r="J799">
            <v>74825.7</v>
          </cell>
          <cell r="K799">
            <v>68998.5</v>
          </cell>
        </row>
        <row r="800">
          <cell r="H800">
            <v>0</v>
          </cell>
          <cell r="I800">
            <v>18713.5</v>
          </cell>
          <cell r="J800">
            <v>30261.8</v>
          </cell>
          <cell r="K800">
            <v>24686.7</v>
          </cell>
        </row>
        <row r="801">
          <cell r="H801">
            <v>2120.4</v>
          </cell>
          <cell r="I801">
            <v>0</v>
          </cell>
          <cell r="J801">
            <v>30784.2</v>
          </cell>
          <cell r="K801">
            <v>24623.7</v>
          </cell>
        </row>
        <row r="802">
          <cell r="H802">
            <v>0</v>
          </cell>
          <cell r="I802">
            <v>0</v>
          </cell>
          <cell r="J802">
            <v>27956.799999999999</v>
          </cell>
          <cell r="K802">
            <v>24283.599999999999</v>
          </cell>
        </row>
        <row r="803">
          <cell r="H803">
            <v>0</v>
          </cell>
          <cell r="I803">
            <v>0</v>
          </cell>
          <cell r="J803">
            <v>39893.199999999997</v>
          </cell>
          <cell r="K803">
            <v>29793.9</v>
          </cell>
        </row>
        <row r="805">
          <cell r="H805">
            <v>6478.3</v>
          </cell>
          <cell r="I805">
            <v>0</v>
          </cell>
          <cell r="J805">
            <v>39220.400000000001</v>
          </cell>
          <cell r="K805">
            <v>17134.3</v>
          </cell>
          <cell r="L805">
            <v>10450.1</v>
          </cell>
        </row>
        <row r="806">
          <cell r="H806">
            <v>7759.2</v>
          </cell>
          <cell r="I806">
            <v>0</v>
          </cell>
          <cell r="J806">
            <v>25600</v>
          </cell>
          <cell r="K806">
            <v>15982.8</v>
          </cell>
          <cell r="L806">
            <v>11814</v>
          </cell>
        </row>
        <row r="807">
          <cell r="H807">
            <v>904.6</v>
          </cell>
          <cell r="I807">
            <v>0</v>
          </cell>
          <cell r="J807">
            <v>5871.6</v>
          </cell>
          <cell r="K807">
            <v>2961.4</v>
          </cell>
          <cell r="L807">
            <v>20729</v>
          </cell>
        </row>
        <row r="808">
          <cell r="H808">
            <v>12501.7</v>
          </cell>
          <cell r="I808">
            <v>0</v>
          </cell>
          <cell r="J808">
            <v>42112.1</v>
          </cell>
          <cell r="K808">
            <v>26153.5</v>
          </cell>
          <cell r="L808">
            <v>18855.099999999999</v>
          </cell>
        </row>
        <row r="809">
          <cell r="H809">
            <v>10308.9</v>
          </cell>
          <cell r="I809">
            <v>0</v>
          </cell>
          <cell r="J809">
            <v>32383.599999999999</v>
          </cell>
          <cell r="K809">
            <v>20674.3</v>
          </cell>
          <cell r="L809">
            <v>13435.4</v>
          </cell>
        </row>
        <row r="810">
          <cell r="H810">
            <v>2277.4</v>
          </cell>
          <cell r="I810">
            <v>0</v>
          </cell>
          <cell r="J810">
            <v>5948.3</v>
          </cell>
          <cell r="K810">
            <v>4310.3999999999996</v>
          </cell>
          <cell r="L810">
            <v>25643</v>
          </cell>
        </row>
        <row r="811">
          <cell r="H811">
            <v>9744</v>
          </cell>
          <cell r="I811">
            <v>0</v>
          </cell>
          <cell r="J811">
            <v>57812.3</v>
          </cell>
          <cell r="K811">
            <v>28451.3</v>
          </cell>
          <cell r="L811">
            <v>20436.3</v>
          </cell>
        </row>
        <row r="812">
          <cell r="H812">
            <v>15696.9</v>
          </cell>
          <cell r="I812">
            <v>0</v>
          </cell>
          <cell r="J812">
            <v>41550.6</v>
          </cell>
          <cell r="K812">
            <v>29030.7</v>
          </cell>
          <cell r="L812">
            <v>24652</v>
          </cell>
        </row>
        <row r="813">
          <cell r="H813">
            <v>2966.2</v>
          </cell>
          <cell r="I813">
            <v>0</v>
          </cell>
          <cell r="J813">
            <v>64247.199999999997</v>
          </cell>
          <cell r="K813">
            <v>33623.300000000003</v>
          </cell>
          <cell r="L813">
            <v>23728.6</v>
          </cell>
        </row>
        <row r="814"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</row>
        <row r="815">
          <cell r="H815">
            <v>1347.4</v>
          </cell>
          <cell r="I815">
            <v>0</v>
          </cell>
          <cell r="J815">
            <v>3041.7</v>
          </cell>
          <cell r="K815">
            <v>1754</v>
          </cell>
          <cell r="L815">
            <v>10693.8</v>
          </cell>
        </row>
        <row r="816">
          <cell r="H816">
            <v>1007.9</v>
          </cell>
          <cell r="I816">
            <v>0</v>
          </cell>
          <cell r="J816">
            <v>6209.8</v>
          </cell>
          <cell r="K816">
            <v>2223.1999999999998</v>
          </cell>
          <cell r="L816">
            <v>21356.7</v>
          </cell>
        </row>
        <row r="817">
          <cell r="H817">
            <v>2239.8000000000002</v>
          </cell>
          <cell r="I817">
            <v>0</v>
          </cell>
          <cell r="J817">
            <v>19080.2</v>
          </cell>
          <cell r="K817">
            <v>9272.7000000000007</v>
          </cell>
          <cell r="L817">
            <v>25759.4</v>
          </cell>
        </row>
        <row r="818">
          <cell r="H818">
            <v>5228.3999999999996</v>
          </cell>
          <cell r="I818">
            <v>0</v>
          </cell>
          <cell r="J818">
            <v>40757</v>
          </cell>
          <cell r="K818">
            <v>19014.400000000001</v>
          </cell>
          <cell r="L818">
            <v>21079.8</v>
          </cell>
        </row>
        <row r="819"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</row>
        <row r="820">
          <cell r="H820">
            <v>5375.6</v>
          </cell>
          <cell r="I820">
            <v>0</v>
          </cell>
          <cell r="J820">
            <v>35281.9</v>
          </cell>
          <cell r="K820">
            <v>17335.5</v>
          </cell>
          <cell r="L820">
            <v>15028.5</v>
          </cell>
        </row>
        <row r="821">
          <cell r="H821">
            <v>5694.1</v>
          </cell>
          <cell r="I821">
            <v>0</v>
          </cell>
          <cell r="J821">
            <v>19201.900000000001</v>
          </cell>
          <cell r="K821">
            <v>13040.6</v>
          </cell>
          <cell r="L821">
            <v>24363</v>
          </cell>
        </row>
        <row r="822">
          <cell r="H822">
            <v>9023.2000000000007</v>
          </cell>
          <cell r="I822">
            <v>0</v>
          </cell>
          <cell r="J822">
            <v>44395.4</v>
          </cell>
          <cell r="K822">
            <v>26868.3</v>
          </cell>
          <cell r="L822">
            <v>15961.4</v>
          </cell>
        </row>
        <row r="823">
          <cell r="H823">
            <v>7275.9</v>
          </cell>
          <cell r="I823">
            <v>0</v>
          </cell>
          <cell r="J823">
            <v>42016.9</v>
          </cell>
          <cell r="K823">
            <v>21199.4</v>
          </cell>
          <cell r="L823">
            <v>23685</v>
          </cell>
        </row>
        <row r="824">
          <cell r="H824">
            <v>5167.1000000000004</v>
          </cell>
          <cell r="I824">
            <v>0</v>
          </cell>
          <cell r="J824">
            <v>32724.9</v>
          </cell>
          <cell r="K824">
            <v>19790.900000000001</v>
          </cell>
          <cell r="L824">
            <v>15476.4</v>
          </cell>
        </row>
        <row r="826">
          <cell r="H826">
            <v>3339.5</v>
          </cell>
          <cell r="I826">
            <v>0</v>
          </cell>
          <cell r="J826">
            <v>14154</v>
          </cell>
          <cell r="K826">
            <v>5799.3</v>
          </cell>
        </row>
        <row r="827">
          <cell r="H827">
            <v>2737</v>
          </cell>
          <cell r="I827">
            <v>0</v>
          </cell>
          <cell r="J827">
            <v>7461</v>
          </cell>
          <cell r="K827">
            <v>5021.5</v>
          </cell>
        </row>
        <row r="828">
          <cell r="H828">
            <v>0</v>
          </cell>
          <cell r="I828">
            <v>0</v>
          </cell>
          <cell r="J828">
            <v>34744.300000000003</v>
          </cell>
          <cell r="K828">
            <v>21259.1</v>
          </cell>
        </row>
        <row r="829">
          <cell r="H829">
            <v>2312.4</v>
          </cell>
          <cell r="I829">
            <v>0</v>
          </cell>
          <cell r="J829">
            <v>9329.1</v>
          </cell>
          <cell r="K829">
            <v>4228.3</v>
          </cell>
        </row>
        <row r="830">
          <cell r="H830">
            <v>2719.1</v>
          </cell>
          <cell r="I830">
            <v>0</v>
          </cell>
          <cell r="J830">
            <v>7777.3</v>
          </cell>
          <cell r="K830">
            <v>4893.8</v>
          </cell>
        </row>
        <row r="831">
          <cell r="H831">
            <v>0</v>
          </cell>
          <cell r="I831">
            <v>2378.4</v>
          </cell>
          <cell r="J831">
            <v>11843.3</v>
          </cell>
          <cell r="K831">
            <v>8134.3</v>
          </cell>
        </row>
        <row r="832">
          <cell r="H832">
            <v>11147.8</v>
          </cell>
          <cell r="I832">
            <v>0</v>
          </cell>
          <cell r="J832">
            <v>43345.9</v>
          </cell>
          <cell r="K832">
            <v>24635.8</v>
          </cell>
        </row>
        <row r="833">
          <cell r="H833">
            <v>3755.7</v>
          </cell>
          <cell r="I833">
            <v>0</v>
          </cell>
          <cell r="J833">
            <v>12291</v>
          </cell>
          <cell r="K833">
            <v>6964.7</v>
          </cell>
        </row>
        <row r="834">
          <cell r="H834">
            <v>2295.8000000000002</v>
          </cell>
          <cell r="I834">
            <v>0</v>
          </cell>
          <cell r="J834">
            <v>5490.7</v>
          </cell>
          <cell r="K834">
            <v>2906.7</v>
          </cell>
        </row>
        <row r="835">
          <cell r="H835">
            <v>2503.1</v>
          </cell>
          <cell r="I835">
            <v>0</v>
          </cell>
          <cell r="J835">
            <v>5069.7</v>
          </cell>
          <cell r="K835">
            <v>3130.3</v>
          </cell>
        </row>
        <row r="836">
          <cell r="H836">
            <v>4993.5</v>
          </cell>
          <cell r="I836">
            <v>0</v>
          </cell>
          <cell r="J836">
            <v>21378.5</v>
          </cell>
          <cell r="K836">
            <v>13000.8</v>
          </cell>
        </row>
        <row r="837">
          <cell r="H837">
            <v>1333</v>
          </cell>
          <cell r="I837">
            <v>0</v>
          </cell>
          <cell r="J837">
            <v>8129.1</v>
          </cell>
          <cell r="K837">
            <v>4946.8999999999996</v>
          </cell>
        </row>
        <row r="838">
          <cell r="H838">
            <v>3698</v>
          </cell>
          <cell r="I838">
            <v>0</v>
          </cell>
          <cell r="J838">
            <v>6486</v>
          </cell>
          <cell r="K838">
            <v>4659.3</v>
          </cell>
        </row>
        <row r="839">
          <cell r="H839">
            <v>1728.3</v>
          </cell>
          <cell r="I839">
            <v>0</v>
          </cell>
          <cell r="J839">
            <v>11135.8</v>
          </cell>
          <cell r="K839">
            <v>5371</v>
          </cell>
        </row>
        <row r="840">
          <cell r="H840">
            <v>722</v>
          </cell>
          <cell r="I840">
            <v>0</v>
          </cell>
          <cell r="J840">
            <v>3932.1</v>
          </cell>
          <cell r="K840">
            <v>4153.2</v>
          </cell>
        </row>
        <row r="841">
          <cell r="H841">
            <v>8407.7999999999993</v>
          </cell>
          <cell r="I841">
            <v>0</v>
          </cell>
          <cell r="J841">
            <v>27271.4</v>
          </cell>
          <cell r="K841">
            <v>17272.7</v>
          </cell>
        </row>
        <row r="842">
          <cell r="H842">
            <v>11685.8</v>
          </cell>
          <cell r="I842">
            <v>0</v>
          </cell>
          <cell r="J842">
            <v>36457.800000000003</v>
          </cell>
          <cell r="K842">
            <v>20883.8</v>
          </cell>
        </row>
        <row r="843">
          <cell r="H843">
            <v>2402.1999999999998</v>
          </cell>
          <cell r="I843">
            <v>0</v>
          </cell>
          <cell r="J843">
            <v>8139.6</v>
          </cell>
          <cell r="K843">
            <v>5343</v>
          </cell>
        </row>
        <row r="844">
          <cell r="H844">
            <v>0</v>
          </cell>
          <cell r="I844">
            <v>594.79999999999995</v>
          </cell>
          <cell r="J844">
            <v>5108.5</v>
          </cell>
          <cell r="K844">
            <v>3201.8</v>
          </cell>
        </row>
        <row r="845">
          <cell r="H845">
            <v>2979.2</v>
          </cell>
          <cell r="I845">
            <v>0</v>
          </cell>
          <cell r="J845">
            <v>7288.3</v>
          </cell>
          <cell r="K845">
            <v>5175.3</v>
          </cell>
        </row>
        <row r="846">
          <cell r="H846">
            <v>5537.4</v>
          </cell>
          <cell r="I846">
            <v>0</v>
          </cell>
          <cell r="J846">
            <v>19502.900000000001</v>
          </cell>
          <cell r="K846">
            <v>13266.1</v>
          </cell>
        </row>
        <row r="847">
          <cell r="H847">
            <v>3607.4</v>
          </cell>
          <cell r="I847">
            <v>0</v>
          </cell>
          <cell r="J847">
            <v>12709.9</v>
          </cell>
          <cell r="K847">
            <v>8049.6</v>
          </cell>
        </row>
        <row r="849">
          <cell r="H849">
            <v>21898.5</v>
          </cell>
          <cell r="I849">
            <v>0</v>
          </cell>
          <cell r="J849">
            <v>124341.3</v>
          </cell>
          <cell r="K849">
            <v>655054.1</v>
          </cell>
          <cell r="L849">
            <v>212777.1</v>
          </cell>
        </row>
        <row r="851">
          <cell r="H851">
            <v>0</v>
          </cell>
          <cell r="I851">
            <v>29467.8</v>
          </cell>
          <cell r="J851">
            <v>184651.80000000002</v>
          </cell>
          <cell r="K851">
            <v>198212.5</v>
          </cell>
        </row>
        <row r="852">
          <cell r="H852">
            <v>7636.5</v>
          </cell>
          <cell r="I852">
            <v>0</v>
          </cell>
          <cell r="J852">
            <v>11739.5</v>
          </cell>
          <cell r="K852">
            <v>12673.4</v>
          </cell>
        </row>
        <row r="853">
          <cell r="H853">
            <v>305.5</v>
          </cell>
          <cell r="I853">
            <v>0</v>
          </cell>
          <cell r="J853">
            <v>23998.799999999999</v>
          </cell>
          <cell r="K853">
            <v>20433.900000000001</v>
          </cell>
        </row>
        <row r="854">
          <cell r="H854">
            <v>0</v>
          </cell>
          <cell r="I854">
            <v>0</v>
          </cell>
          <cell r="J854">
            <v>14825.7</v>
          </cell>
          <cell r="K854">
            <v>17693.099999999999</v>
          </cell>
        </row>
        <row r="855">
          <cell r="H855">
            <v>6211.5</v>
          </cell>
          <cell r="I855">
            <v>0</v>
          </cell>
          <cell r="J855">
            <v>45093.4</v>
          </cell>
          <cell r="K855">
            <v>47632.7</v>
          </cell>
        </row>
        <row r="856">
          <cell r="H856">
            <v>14543</v>
          </cell>
          <cell r="I856">
            <v>0</v>
          </cell>
          <cell r="J856">
            <v>64654.9</v>
          </cell>
          <cell r="K856">
            <v>59486.6</v>
          </cell>
        </row>
        <row r="858">
          <cell r="H858">
            <v>10721.8</v>
          </cell>
          <cell r="I858">
            <v>0</v>
          </cell>
          <cell r="J858">
            <v>25197.200000000001</v>
          </cell>
          <cell r="K858">
            <v>26560.9</v>
          </cell>
          <cell r="L858">
            <v>19539.5</v>
          </cell>
        </row>
        <row r="859">
          <cell r="H859">
            <v>3682.5</v>
          </cell>
          <cell r="I859">
            <v>0</v>
          </cell>
          <cell r="J859">
            <v>35276.699999999997</v>
          </cell>
          <cell r="K859">
            <v>23001</v>
          </cell>
          <cell r="L859">
            <v>22845</v>
          </cell>
        </row>
        <row r="860">
          <cell r="H860">
            <v>0</v>
          </cell>
          <cell r="I860">
            <v>0</v>
          </cell>
          <cell r="J860">
            <v>50762</v>
          </cell>
          <cell r="K860">
            <v>24105.1</v>
          </cell>
          <cell r="L860">
            <v>18419.900000000001</v>
          </cell>
        </row>
        <row r="861">
          <cell r="H861">
            <v>8843.7000000000007</v>
          </cell>
          <cell r="I861">
            <v>0</v>
          </cell>
          <cell r="J861">
            <v>47312.6</v>
          </cell>
          <cell r="K861">
            <v>28833.599999999999</v>
          </cell>
          <cell r="L861">
            <v>21941</v>
          </cell>
        </row>
        <row r="862">
          <cell r="H862">
            <v>479.7</v>
          </cell>
          <cell r="I862">
            <v>0</v>
          </cell>
          <cell r="J862">
            <v>48472.1</v>
          </cell>
          <cell r="K862">
            <v>27129.7</v>
          </cell>
          <cell r="L862">
            <v>33343</v>
          </cell>
        </row>
        <row r="863">
          <cell r="H863">
            <v>4843.8999999999996</v>
          </cell>
          <cell r="I863">
            <v>0</v>
          </cell>
          <cell r="J863">
            <v>30774.5</v>
          </cell>
          <cell r="K863">
            <v>18046.400000000001</v>
          </cell>
          <cell r="L863">
            <v>11076.5</v>
          </cell>
        </row>
        <row r="864">
          <cell r="H864">
            <v>0</v>
          </cell>
          <cell r="I864">
            <v>6988.2</v>
          </cell>
          <cell r="J864">
            <v>24428.6</v>
          </cell>
          <cell r="K864">
            <v>12752.1</v>
          </cell>
          <cell r="L864">
            <v>12482.4</v>
          </cell>
        </row>
        <row r="865">
          <cell r="H865">
            <v>1700.2</v>
          </cell>
          <cell r="I865">
            <v>0</v>
          </cell>
          <cell r="J865">
            <v>15316.4</v>
          </cell>
          <cell r="K865">
            <v>9588.5</v>
          </cell>
          <cell r="L865">
            <v>14873.9</v>
          </cell>
        </row>
        <row r="866">
          <cell r="H866">
            <v>367.5</v>
          </cell>
          <cell r="I866">
            <v>0</v>
          </cell>
          <cell r="J866">
            <v>30342.2</v>
          </cell>
          <cell r="K866">
            <v>28060.5</v>
          </cell>
          <cell r="L866">
            <v>23145.4</v>
          </cell>
        </row>
        <row r="867">
          <cell r="H867">
            <v>2429.6</v>
          </cell>
          <cell r="I867">
            <v>0</v>
          </cell>
          <cell r="J867">
            <v>34032</v>
          </cell>
          <cell r="K867">
            <v>15300.8</v>
          </cell>
          <cell r="L867">
            <v>15233.5</v>
          </cell>
        </row>
        <row r="868">
          <cell r="H868">
            <v>2125.6999999999998</v>
          </cell>
          <cell r="I868">
            <v>0</v>
          </cell>
          <cell r="J868">
            <v>33905.5</v>
          </cell>
          <cell r="K868">
            <v>17953.099999999999</v>
          </cell>
          <cell r="L868">
            <v>14592.7</v>
          </cell>
        </row>
        <row r="869">
          <cell r="H869">
            <v>5916.5</v>
          </cell>
          <cell r="I869">
            <v>0</v>
          </cell>
          <cell r="J869">
            <v>40051</v>
          </cell>
          <cell r="K869">
            <v>23233.4</v>
          </cell>
          <cell r="L869">
            <v>20837.900000000001</v>
          </cell>
        </row>
        <row r="870">
          <cell r="H870">
            <v>9762.6</v>
          </cell>
          <cell r="I870">
            <v>0</v>
          </cell>
          <cell r="J870">
            <v>30355.4</v>
          </cell>
          <cell r="K870">
            <v>21102.6</v>
          </cell>
          <cell r="L870">
            <v>16139.7</v>
          </cell>
        </row>
        <row r="871">
          <cell r="H871">
            <v>3002.2</v>
          </cell>
          <cell r="I871">
            <v>0</v>
          </cell>
          <cell r="J871">
            <v>36009.699999999997</v>
          </cell>
          <cell r="K871">
            <v>22214.799999999999</v>
          </cell>
          <cell r="L871">
            <v>17889.7</v>
          </cell>
        </row>
        <row r="872">
          <cell r="H872">
            <v>0</v>
          </cell>
          <cell r="I872">
            <v>0</v>
          </cell>
          <cell r="J872">
            <v>54479.8</v>
          </cell>
          <cell r="K872">
            <v>27924.2</v>
          </cell>
          <cell r="L872">
            <v>28232.7</v>
          </cell>
        </row>
        <row r="873">
          <cell r="H873">
            <v>1529.3</v>
          </cell>
          <cell r="I873">
            <v>0</v>
          </cell>
          <cell r="J873">
            <v>37543.5</v>
          </cell>
          <cell r="K873">
            <v>22522.1</v>
          </cell>
          <cell r="L873">
            <v>18480.5</v>
          </cell>
        </row>
        <row r="874">
          <cell r="H874">
            <v>14711.9</v>
          </cell>
          <cell r="I874">
            <v>0</v>
          </cell>
          <cell r="J874">
            <v>54227.4</v>
          </cell>
          <cell r="K874">
            <v>42943.5</v>
          </cell>
          <cell r="L874">
            <v>36868.199999999997</v>
          </cell>
        </row>
        <row r="875">
          <cell r="H875">
            <v>2295.6</v>
          </cell>
          <cell r="I875">
            <v>0</v>
          </cell>
          <cell r="J875">
            <v>24925.5</v>
          </cell>
          <cell r="K875">
            <v>17744.2</v>
          </cell>
          <cell r="L875">
            <v>15269.7</v>
          </cell>
        </row>
        <row r="876">
          <cell r="H876">
            <v>0</v>
          </cell>
          <cell r="I876">
            <v>0</v>
          </cell>
          <cell r="J876">
            <v>52483</v>
          </cell>
          <cell r="K876">
            <v>26646.400000000001</v>
          </cell>
          <cell r="L876">
            <v>31415.5</v>
          </cell>
        </row>
        <row r="877">
          <cell r="H877">
            <v>9446.9</v>
          </cell>
          <cell r="I877">
            <v>0</v>
          </cell>
          <cell r="J877">
            <v>43014.3</v>
          </cell>
          <cell r="K877">
            <v>28309.8</v>
          </cell>
          <cell r="L877">
            <v>21367.599999999999</v>
          </cell>
        </row>
        <row r="879">
          <cell r="H879">
            <v>2910.6</v>
          </cell>
          <cell r="I879">
            <v>0</v>
          </cell>
          <cell r="J879">
            <v>8205.7999999999993</v>
          </cell>
          <cell r="K879">
            <v>5789.4</v>
          </cell>
        </row>
        <row r="880">
          <cell r="H880">
            <v>0</v>
          </cell>
          <cell r="I880">
            <v>1386.3</v>
          </cell>
          <cell r="J880">
            <v>4227.2</v>
          </cell>
          <cell r="K880">
            <v>3243.1</v>
          </cell>
        </row>
        <row r="881">
          <cell r="H881">
            <v>1197.9000000000001</v>
          </cell>
          <cell r="I881">
            <v>0</v>
          </cell>
          <cell r="J881">
            <v>3717.6</v>
          </cell>
          <cell r="K881">
            <v>2753</v>
          </cell>
        </row>
        <row r="883">
          <cell r="H883">
            <v>96870.2</v>
          </cell>
          <cell r="I883">
            <v>0</v>
          </cell>
          <cell r="J883">
            <v>57300.3</v>
          </cell>
          <cell r="K883">
            <v>437927</v>
          </cell>
          <cell r="L883">
            <v>107855.7</v>
          </cell>
        </row>
        <row r="885">
          <cell r="H885">
            <v>0</v>
          </cell>
          <cell r="I885">
            <v>0</v>
          </cell>
          <cell r="J885">
            <v>221026.9</v>
          </cell>
          <cell r="K885">
            <v>180894.3</v>
          </cell>
        </row>
        <row r="886">
          <cell r="H886">
            <v>0</v>
          </cell>
          <cell r="I886">
            <v>1066.5999999999999</v>
          </cell>
          <cell r="J886">
            <v>9026</v>
          </cell>
          <cell r="K886">
            <v>7419.2</v>
          </cell>
        </row>
        <row r="888">
          <cell r="H888">
            <v>24976.3</v>
          </cell>
          <cell r="I888">
            <v>0</v>
          </cell>
          <cell r="J888">
            <v>70564.5</v>
          </cell>
          <cell r="K888">
            <v>34910.6</v>
          </cell>
          <cell r="L888">
            <v>29460.3</v>
          </cell>
        </row>
        <row r="889">
          <cell r="H889">
            <v>16348.9</v>
          </cell>
          <cell r="I889">
            <v>0</v>
          </cell>
          <cell r="J889">
            <v>46217.7</v>
          </cell>
          <cell r="K889">
            <v>20330.099999999999</v>
          </cell>
          <cell r="L889">
            <v>16607.8</v>
          </cell>
        </row>
        <row r="890">
          <cell r="H890">
            <v>32733.1</v>
          </cell>
          <cell r="I890">
            <v>0</v>
          </cell>
          <cell r="J890">
            <v>81635.899999999994</v>
          </cell>
          <cell r="K890">
            <v>34960.300000000003</v>
          </cell>
          <cell r="L890">
            <v>32100.799999999999</v>
          </cell>
        </row>
        <row r="891">
          <cell r="H891">
            <v>23722.9</v>
          </cell>
          <cell r="I891">
            <v>0</v>
          </cell>
          <cell r="J891">
            <v>57477.7</v>
          </cell>
          <cell r="K891">
            <v>31380.9</v>
          </cell>
          <cell r="L891">
            <v>24745.200000000001</v>
          </cell>
        </row>
        <row r="892">
          <cell r="H892">
            <v>18569.5</v>
          </cell>
          <cell r="I892">
            <v>0</v>
          </cell>
          <cell r="J892">
            <v>38482.1</v>
          </cell>
          <cell r="K892">
            <v>26418.6</v>
          </cell>
          <cell r="L892">
            <v>19573.099999999999</v>
          </cell>
        </row>
        <row r="893">
          <cell r="H893">
            <v>32903.199999999997</v>
          </cell>
          <cell r="I893">
            <v>0</v>
          </cell>
          <cell r="J893">
            <v>73411.600000000006</v>
          </cell>
          <cell r="K893">
            <v>43517.2</v>
          </cell>
          <cell r="L893">
            <v>27538.400000000001</v>
          </cell>
        </row>
        <row r="894">
          <cell r="H894">
            <v>33368.5</v>
          </cell>
          <cell r="I894">
            <v>0</v>
          </cell>
          <cell r="J894">
            <v>72985.2</v>
          </cell>
          <cell r="K894">
            <v>41508.1</v>
          </cell>
          <cell r="L894">
            <v>34679.4</v>
          </cell>
        </row>
        <row r="895">
          <cell r="H895">
            <v>8988.6</v>
          </cell>
          <cell r="I895">
            <v>0</v>
          </cell>
          <cell r="J895">
            <v>48864.9</v>
          </cell>
          <cell r="K895">
            <v>17641.2</v>
          </cell>
          <cell r="L895">
            <v>14399.6</v>
          </cell>
        </row>
        <row r="896">
          <cell r="H896">
            <v>13563.9</v>
          </cell>
          <cell r="I896">
            <v>0</v>
          </cell>
          <cell r="J896">
            <v>26506</v>
          </cell>
          <cell r="K896">
            <v>17367</v>
          </cell>
          <cell r="L896">
            <v>23517.8</v>
          </cell>
        </row>
        <row r="897">
          <cell r="H897">
            <v>42718</v>
          </cell>
          <cell r="I897">
            <v>0</v>
          </cell>
          <cell r="J897">
            <v>103085.3</v>
          </cell>
          <cell r="K897">
            <v>52566.5</v>
          </cell>
          <cell r="L897">
            <v>52196.800000000003</v>
          </cell>
        </row>
        <row r="898">
          <cell r="H898">
            <v>19817.3</v>
          </cell>
          <cell r="I898">
            <v>0</v>
          </cell>
          <cell r="J898">
            <v>48704.800000000003</v>
          </cell>
          <cell r="K898">
            <v>26390.3</v>
          </cell>
          <cell r="L898">
            <v>31813.5</v>
          </cell>
        </row>
        <row r="900">
          <cell r="H900">
            <v>2352.3000000000002</v>
          </cell>
          <cell r="I900">
            <v>0</v>
          </cell>
          <cell r="J900">
            <v>5414.9</v>
          </cell>
          <cell r="K900">
            <v>3139.9</v>
          </cell>
        </row>
        <row r="901">
          <cell r="H901">
            <v>8566.6</v>
          </cell>
          <cell r="I901">
            <v>0</v>
          </cell>
          <cell r="J901">
            <v>13081</v>
          </cell>
          <cell r="K901">
            <v>8326.7999999999993</v>
          </cell>
        </row>
        <row r="902">
          <cell r="H902">
            <v>2632.3</v>
          </cell>
          <cell r="I902">
            <v>0</v>
          </cell>
          <cell r="J902">
            <v>6785</v>
          </cell>
          <cell r="K902">
            <v>3795.8</v>
          </cell>
        </row>
        <row r="903">
          <cell r="H903">
            <v>2198.4</v>
          </cell>
          <cell r="I903">
            <v>0</v>
          </cell>
          <cell r="J903">
            <v>15000.8</v>
          </cell>
          <cell r="K903">
            <v>6691.2</v>
          </cell>
        </row>
        <row r="904">
          <cell r="H904">
            <v>3865.2</v>
          </cell>
          <cell r="I904">
            <v>0</v>
          </cell>
          <cell r="J904">
            <v>9766.7000000000007</v>
          </cell>
          <cell r="K904">
            <v>4543.7</v>
          </cell>
        </row>
        <row r="905">
          <cell r="H905">
            <v>5602.7</v>
          </cell>
          <cell r="I905">
            <v>0</v>
          </cell>
          <cell r="J905">
            <v>9866.7999999999993</v>
          </cell>
          <cell r="K905">
            <v>7659.7</v>
          </cell>
        </row>
        <row r="906">
          <cell r="H906">
            <v>4173.8999999999996</v>
          </cell>
          <cell r="I906">
            <v>0</v>
          </cell>
          <cell r="J906">
            <v>8240</v>
          </cell>
          <cell r="K906">
            <v>4508.8</v>
          </cell>
        </row>
        <row r="907">
          <cell r="H907">
            <v>4134.8</v>
          </cell>
          <cell r="I907">
            <v>0</v>
          </cell>
          <cell r="J907">
            <v>8969.4</v>
          </cell>
          <cell r="K907">
            <v>4331.7</v>
          </cell>
        </row>
        <row r="908">
          <cell r="H908">
            <v>1532.2</v>
          </cell>
          <cell r="I908">
            <v>0</v>
          </cell>
          <cell r="J908">
            <v>9291.2999999999993</v>
          </cell>
          <cell r="K908">
            <v>7196.9</v>
          </cell>
        </row>
        <row r="909">
          <cell r="H909">
            <v>936</v>
          </cell>
          <cell r="I909">
            <v>0</v>
          </cell>
          <cell r="J909">
            <v>4300.8</v>
          </cell>
          <cell r="K909">
            <v>1415.7</v>
          </cell>
        </row>
        <row r="911">
          <cell r="H911">
            <v>23957.8</v>
          </cell>
          <cell r="I911">
            <v>0</v>
          </cell>
          <cell r="J911">
            <v>74610</v>
          </cell>
          <cell r="K911">
            <v>544593.89999999991</v>
          </cell>
          <cell r="L911">
            <v>158291.5</v>
          </cell>
        </row>
        <row r="913">
          <cell r="H913">
            <v>0</v>
          </cell>
          <cell r="I913">
            <v>0</v>
          </cell>
          <cell r="J913">
            <v>221581.09999999998</v>
          </cell>
          <cell r="K913">
            <v>204218.7</v>
          </cell>
        </row>
        <row r="914">
          <cell r="H914">
            <v>8510.2999999999993</v>
          </cell>
          <cell r="I914">
            <v>0</v>
          </cell>
          <cell r="J914">
            <v>55705.3</v>
          </cell>
          <cell r="K914">
            <v>49899.7</v>
          </cell>
        </row>
        <row r="915">
          <cell r="H915">
            <v>0</v>
          </cell>
          <cell r="I915">
            <v>12313.5</v>
          </cell>
          <cell r="J915">
            <v>38007.800000000003</v>
          </cell>
          <cell r="K915">
            <v>40672</v>
          </cell>
        </row>
        <row r="916">
          <cell r="H916">
            <v>607.5</v>
          </cell>
          <cell r="I916">
            <v>0</v>
          </cell>
          <cell r="J916">
            <v>9179.7000000000007</v>
          </cell>
          <cell r="K916">
            <v>0</v>
          </cell>
        </row>
        <row r="918">
          <cell r="H918">
            <v>0</v>
          </cell>
          <cell r="I918">
            <v>0</v>
          </cell>
          <cell r="J918">
            <v>39914.699999999997</v>
          </cell>
          <cell r="K918">
            <v>29600.799999999999</v>
          </cell>
          <cell r="L918">
            <v>25152.3</v>
          </cell>
        </row>
        <row r="919">
          <cell r="H919">
            <v>0</v>
          </cell>
          <cell r="I919">
            <v>0</v>
          </cell>
          <cell r="J919">
            <v>32295.7</v>
          </cell>
          <cell r="K919">
            <v>21902.6</v>
          </cell>
          <cell r="L919">
            <v>18516.7</v>
          </cell>
        </row>
        <row r="920">
          <cell r="H920">
            <v>6695.6</v>
          </cell>
          <cell r="I920">
            <v>0</v>
          </cell>
          <cell r="J920">
            <v>27076.400000000001</v>
          </cell>
          <cell r="K920">
            <v>21334.1</v>
          </cell>
          <cell r="L920">
            <v>16951.400000000001</v>
          </cell>
        </row>
        <row r="921">
          <cell r="H921">
            <v>0</v>
          </cell>
          <cell r="I921">
            <v>4864.3</v>
          </cell>
          <cell r="J921">
            <v>16608</v>
          </cell>
          <cell r="K921">
            <v>10623.1</v>
          </cell>
          <cell r="L921">
            <v>9765.7999999999993</v>
          </cell>
        </row>
        <row r="922">
          <cell r="H922">
            <v>8181.3</v>
          </cell>
          <cell r="I922">
            <v>0</v>
          </cell>
          <cell r="J922">
            <v>27261</v>
          </cell>
          <cell r="K922">
            <v>18485.7</v>
          </cell>
          <cell r="L922">
            <v>11355.3</v>
          </cell>
        </row>
        <row r="923">
          <cell r="H923">
            <v>0</v>
          </cell>
          <cell r="I923">
            <v>0</v>
          </cell>
          <cell r="J923">
            <v>16886.900000000001</v>
          </cell>
          <cell r="K923">
            <v>16895.2</v>
          </cell>
          <cell r="L923">
            <v>23152</v>
          </cell>
        </row>
        <row r="924">
          <cell r="H924">
            <v>5456.1</v>
          </cell>
          <cell r="I924">
            <v>0</v>
          </cell>
          <cell r="J924">
            <v>33001</v>
          </cell>
          <cell r="K924">
            <v>21772.9</v>
          </cell>
          <cell r="L924">
            <v>25518.1</v>
          </cell>
        </row>
        <row r="925">
          <cell r="H925">
            <v>8041.1</v>
          </cell>
          <cell r="I925">
            <v>0</v>
          </cell>
          <cell r="J925">
            <v>20103.2</v>
          </cell>
          <cell r="K925">
            <v>15595.6</v>
          </cell>
          <cell r="L925">
            <v>12141.5</v>
          </cell>
        </row>
        <row r="926">
          <cell r="H926">
            <v>166.5</v>
          </cell>
          <cell r="I926">
            <v>0</v>
          </cell>
          <cell r="J926">
            <v>25231.4</v>
          </cell>
          <cell r="K926">
            <v>17313.5</v>
          </cell>
          <cell r="L926">
            <v>13999.8</v>
          </cell>
        </row>
        <row r="927">
          <cell r="H927">
            <v>4408.5</v>
          </cell>
          <cell r="I927">
            <v>0</v>
          </cell>
          <cell r="J927">
            <v>16845.5</v>
          </cell>
          <cell r="K927">
            <v>11476.8</v>
          </cell>
          <cell r="L927">
            <v>5903.2</v>
          </cell>
        </row>
        <row r="928">
          <cell r="H928">
            <v>10765.2</v>
          </cell>
          <cell r="I928">
            <v>0</v>
          </cell>
          <cell r="J928">
            <v>34451.599999999999</v>
          </cell>
          <cell r="K928">
            <v>23818.5</v>
          </cell>
          <cell r="L928">
            <v>16006.9</v>
          </cell>
        </row>
        <row r="929">
          <cell r="H929">
            <v>8589</v>
          </cell>
          <cell r="I929">
            <v>0</v>
          </cell>
          <cell r="J929">
            <v>18358.3</v>
          </cell>
          <cell r="K929">
            <v>16104.3</v>
          </cell>
          <cell r="L929">
            <v>15547</v>
          </cell>
        </row>
        <row r="930">
          <cell r="H930">
            <v>5110</v>
          </cell>
          <cell r="I930">
            <v>0</v>
          </cell>
          <cell r="J930">
            <v>15705.5</v>
          </cell>
          <cell r="K930">
            <v>18442.7</v>
          </cell>
          <cell r="L930">
            <v>8201.1</v>
          </cell>
        </row>
        <row r="931">
          <cell r="H931">
            <v>4010.3</v>
          </cell>
          <cell r="I931">
            <v>0</v>
          </cell>
          <cell r="J931">
            <v>26199.599999999999</v>
          </cell>
          <cell r="K931">
            <v>18168.8</v>
          </cell>
          <cell r="L931">
            <v>15461</v>
          </cell>
        </row>
        <row r="932">
          <cell r="H932">
            <v>2211.6999999999998</v>
          </cell>
          <cell r="I932">
            <v>0</v>
          </cell>
          <cell r="J932">
            <v>31107.5</v>
          </cell>
          <cell r="K932">
            <v>23690.5</v>
          </cell>
          <cell r="L932">
            <v>17670.099999999999</v>
          </cell>
        </row>
        <row r="933">
          <cell r="H933">
            <v>5971.4</v>
          </cell>
          <cell r="I933">
            <v>0</v>
          </cell>
          <cell r="J933">
            <v>22592.400000000001</v>
          </cell>
          <cell r="K933">
            <v>18372.2</v>
          </cell>
          <cell r="L933">
            <v>15166.3</v>
          </cell>
        </row>
        <row r="934">
          <cell r="H934">
            <v>3779.2</v>
          </cell>
          <cell r="I934">
            <v>0</v>
          </cell>
          <cell r="J934">
            <v>20834.8</v>
          </cell>
          <cell r="K934">
            <v>11635.5</v>
          </cell>
          <cell r="L934">
            <v>7195.6</v>
          </cell>
        </row>
        <row r="935">
          <cell r="H935">
            <v>6301.1</v>
          </cell>
          <cell r="I935">
            <v>0</v>
          </cell>
          <cell r="J935">
            <v>17855.7</v>
          </cell>
          <cell r="K935">
            <v>12366</v>
          </cell>
          <cell r="L935">
            <v>5946.7</v>
          </cell>
        </row>
        <row r="936">
          <cell r="H936">
            <v>1496.6</v>
          </cell>
          <cell r="I936">
            <v>0</v>
          </cell>
          <cell r="J936">
            <v>10562.6</v>
          </cell>
          <cell r="K936">
            <v>7294.7</v>
          </cell>
          <cell r="L936">
            <v>5125.3</v>
          </cell>
        </row>
        <row r="937">
          <cell r="H937">
            <v>0</v>
          </cell>
          <cell r="I937">
            <v>0</v>
          </cell>
          <cell r="J937">
            <v>12957.8</v>
          </cell>
          <cell r="K937">
            <v>8580.9</v>
          </cell>
          <cell r="L937">
            <v>6805.8</v>
          </cell>
        </row>
        <row r="938">
          <cell r="H938">
            <v>0</v>
          </cell>
          <cell r="I938">
            <v>0</v>
          </cell>
          <cell r="J938">
            <v>56821.9</v>
          </cell>
          <cell r="K938">
            <v>33985.800000000003</v>
          </cell>
          <cell r="L938">
            <v>31663.200000000001</v>
          </cell>
        </row>
        <row r="939">
          <cell r="H939">
            <v>5603.5</v>
          </cell>
          <cell r="I939">
            <v>0</v>
          </cell>
          <cell r="J939">
            <v>22071.599999999999</v>
          </cell>
          <cell r="K939">
            <v>15459.7</v>
          </cell>
          <cell r="L939">
            <v>15309.099999999999</v>
          </cell>
        </row>
        <row r="941">
          <cell r="H941">
            <v>96.3</v>
          </cell>
          <cell r="I941">
            <v>0</v>
          </cell>
          <cell r="J941">
            <v>2682.9</v>
          </cell>
          <cell r="K941">
            <v>2710</v>
          </cell>
        </row>
        <row r="942">
          <cell r="H942">
            <v>0</v>
          </cell>
          <cell r="I942">
            <v>6801.7</v>
          </cell>
          <cell r="J942">
            <v>9589.7000000000007</v>
          </cell>
          <cell r="K942">
            <v>6286.4</v>
          </cell>
        </row>
        <row r="943">
          <cell r="H943">
            <v>1292</v>
          </cell>
          <cell r="I943">
            <v>0</v>
          </cell>
          <cell r="J943">
            <v>5505.5</v>
          </cell>
          <cell r="K943">
            <v>2293.9</v>
          </cell>
        </row>
        <row r="944">
          <cell r="H944">
            <v>213.4</v>
          </cell>
          <cell r="I944">
            <v>0</v>
          </cell>
          <cell r="J944">
            <v>2200.3000000000002</v>
          </cell>
          <cell r="K944">
            <v>1044</v>
          </cell>
        </row>
        <row r="945">
          <cell r="H945">
            <v>0</v>
          </cell>
          <cell r="I945">
            <v>0</v>
          </cell>
          <cell r="J945">
            <v>3712.6</v>
          </cell>
          <cell r="K945">
            <v>3815.5</v>
          </cell>
        </row>
        <row r="946">
          <cell r="H946">
            <v>0</v>
          </cell>
          <cell r="I946">
            <v>0</v>
          </cell>
          <cell r="J946">
            <v>3028396.5</v>
          </cell>
          <cell r="K946">
            <v>3335731.2000000002</v>
          </cell>
        </row>
        <row r="947">
          <cell r="H947">
            <v>5810097.3999999985</v>
          </cell>
          <cell r="I947">
            <v>3868845.9</v>
          </cell>
          <cell r="J947">
            <v>41926295.899999999</v>
          </cell>
          <cell r="K947">
            <v>46813339.100000009</v>
          </cell>
          <cell r="L947">
            <v>14900000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3:Q861"/>
  <sheetViews>
    <sheetView showZeros="0" tabSelected="1" zoomScaleNormal="100" workbookViewId="0">
      <pane xSplit="6" ySplit="11" topLeftCell="G12" activePane="bottomRight" state="frozen"/>
      <selection activeCell="U12" sqref="U12"/>
      <selection pane="topRight" activeCell="U12" sqref="U12"/>
      <selection pane="bottomLeft" activeCell="U12" sqref="U12"/>
      <selection pane="bottomRight" activeCell="F425" sqref="F425"/>
    </sheetView>
  </sheetViews>
  <sheetFormatPr defaultRowHeight="12.75" x14ac:dyDescent="0.2"/>
  <cols>
    <col min="1" max="1" width="5.7109375" style="1" customWidth="1"/>
    <col min="2" max="2" width="4.28515625" style="2" customWidth="1"/>
    <col min="3" max="3" width="4" style="3" customWidth="1"/>
    <col min="4" max="4" width="5" style="1" customWidth="1"/>
    <col min="5" max="5" width="15.7109375" style="4" customWidth="1"/>
    <col min="6" max="6" width="40.42578125" style="4" customWidth="1"/>
    <col min="7" max="8" width="15.7109375" style="1" customWidth="1"/>
    <col min="9" max="10" width="16.85546875" style="1" customWidth="1"/>
    <col min="11" max="11" width="22" style="1" customWidth="1"/>
    <col min="12" max="12" width="13.7109375" style="1" hidden="1" customWidth="1"/>
    <col min="13" max="13" width="17.140625" style="1" customWidth="1"/>
    <col min="14" max="15" width="9.140625" style="1"/>
    <col min="16" max="16" width="17.7109375" style="1" customWidth="1"/>
    <col min="17" max="17" width="19" style="1" customWidth="1"/>
    <col min="18" max="16384" width="9.140625" style="1"/>
  </cols>
  <sheetData>
    <row r="3" spans="1:15" ht="18.75" customHeight="1" x14ac:dyDescent="0.2">
      <c r="F3" s="5"/>
      <c r="G3" s="6"/>
      <c r="H3" s="7"/>
      <c r="I3" s="63" t="s">
        <v>77</v>
      </c>
      <c r="J3" s="63"/>
      <c r="K3" s="63"/>
    </row>
    <row r="4" spans="1:15" ht="14.25" x14ac:dyDescent="0.2">
      <c r="F4" s="5"/>
      <c r="G4" s="6"/>
      <c r="H4" s="7"/>
      <c r="I4" s="63" t="s">
        <v>0</v>
      </c>
      <c r="J4" s="63"/>
      <c r="K4" s="63"/>
    </row>
    <row r="5" spans="1:15" ht="20.25" customHeight="1" x14ac:dyDescent="0.2">
      <c r="F5" s="5"/>
      <c r="G5" s="6"/>
      <c r="H5" s="8"/>
      <c r="I5" s="64" t="s">
        <v>1</v>
      </c>
      <c r="J5" s="64"/>
      <c r="K5" s="64"/>
    </row>
    <row r="6" spans="1:15" ht="7.5" hidden="1" customHeight="1" x14ac:dyDescent="0.2">
      <c r="F6" s="5"/>
      <c r="G6" s="6"/>
      <c r="H6" s="6"/>
      <c r="I6" s="6"/>
      <c r="J6" s="9"/>
      <c r="K6" s="9"/>
    </row>
    <row r="7" spans="1:15" ht="112.5" customHeight="1" x14ac:dyDescent="0.2">
      <c r="E7" s="10"/>
      <c r="F7" s="65" t="s">
        <v>78</v>
      </c>
      <c r="G7" s="65"/>
      <c r="H7" s="65"/>
      <c r="I7" s="65"/>
      <c r="J7" s="65"/>
    </row>
    <row r="8" spans="1:15" ht="14.25" x14ac:dyDescent="0.2">
      <c r="F8" s="11"/>
      <c r="G8" s="12"/>
      <c r="H8" s="12"/>
      <c r="I8" s="13"/>
      <c r="J8" s="14"/>
      <c r="K8" s="14" t="s">
        <v>2</v>
      </c>
    </row>
    <row r="9" spans="1:15" ht="24" customHeight="1" x14ac:dyDescent="0.2">
      <c r="B9" s="66" t="s">
        <v>3</v>
      </c>
      <c r="C9" s="66"/>
      <c r="D9" s="67" t="s">
        <v>4</v>
      </c>
      <c r="E9" s="68" t="s">
        <v>5</v>
      </c>
      <c r="F9" s="68" t="s">
        <v>6</v>
      </c>
      <c r="G9" s="68" t="s">
        <v>79</v>
      </c>
      <c r="H9" s="68"/>
      <c r="I9" s="68"/>
      <c r="J9" s="68"/>
      <c r="K9" s="68"/>
    </row>
    <row r="10" spans="1:15" ht="173.25" customHeight="1" x14ac:dyDescent="0.2">
      <c r="B10" s="15" t="s">
        <v>7</v>
      </c>
      <c r="C10" s="16" t="s">
        <v>8</v>
      </c>
      <c r="D10" s="67"/>
      <c r="E10" s="68"/>
      <c r="F10" s="68"/>
      <c r="G10" s="17" t="s">
        <v>80</v>
      </c>
      <c r="H10" s="17" t="s">
        <v>81</v>
      </c>
      <c r="I10" s="17" t="s">
        <v>82</v>
      </c>
      <c r="J10" s="17" t="s">
        <v>83</v>
      </c>
      <c r="K10" s="17" t="s">
        <v>84</v>
      </c>
    </row>
    <row r="11" spans="1:15" ht="12.75" customHeight="1" x14ac:dyDescent="0.2">
      <c r="B11" s="18"/>
      <c r="C11" s="19"/>
      <c r="D11" s="20"/>
      <c r="E11" s="21"/>
      <c r="F11" s="22"/>
      <c r="G11" s="23"/>
      <c r="H11" s="23"/>
      <c r="I11" s="23"/>
      <c r="J11" s="23"/>
      <c r="K11" s="23"/>
    </row>
    <row r="12" spans="1:15" ht="16.5" customHeight="1" x14ac:dyDescent="0.2">
      <c r="A12" s="24">
        <v>1</v>
      </c>
      <c r="B12" s="25" t="s">
        <v>85</v>
      </c>
      <c r="C12" s="26" t="s">
        <v>86</v>
      </c>
      <c r="D12" s="27" t="s">
        <v>87</v>
      </c>
      <c r="E12" s="28" t="s">
        <v>88</v>
      </c>
      <c r="F12" s="29" t="s">
        <v>89</v>
      </c>
      <c r="G12" s="30">
        <f>'[1]Ресурс 2017'!H138</f>
        <v>0</v>
      </c>
      <c r="H12" s="30">
        <f>'[1]Ресурс 2017'!I138</f>
        <v>0</v>
      </c>
      <c r="I12" s="30">
        <f>'[1]Ресурс 2017'!J138</f>
        <v>18649.400000000001</v>
      </c>
      <c r="J12" s="30">
        <f>'[1]Ресурс 2017'!K138</f>
        <v>24319.599999999999</v>
      </c>
      <c r="K12" s="30">
        <f>'[1]Ресурс 2017'!L138</f>
        <v>0</v>
      </c>
      <c r="L12" s="31">
        <f>G12+H12+I12+J12+K12</f>
        <v>42969</v>
      </c>
      <c r="M12" s="31"/>
      <c r="O12" s="31"/>
    </row>
    <row r="13" spans="1:15" ht="16.5" hidden="1" customHeight="1" x14ac:dyDescent="0.2">
      <c r="A13" s="24">
        <f>A12+1</f>
        <v>2</v>
      </c>
      <c r="B13" s="25">
        <v>12</v>
      </c>
      <c r="C13" s="26" t="s">
        <v>86</v>
      </c>
      <c r="D13" s="27" t="s">
        <v>87</v>
      </c>
      <c r="E13" s="28">
        <v>12202100000</v>
      </c>
      <c r="F13" s="29" t="s">
        <v>90</v>
      </c>
      <c r="G13" s="30">
        <f>'[1]Ресурс 2017'!H400</f>
        <v>0</v>
      </c>
      <c r="H13" s="30">
        <f>'[1]Ресурс 2017'!I400</f>
        <v>0</v>
      </c>
      <c r="I13" s="30">
        <f>'[1]Ресурс 2017'!J400</f>
        <v>0</v>
      </c>
      <c r="J13" s="30">
        <f>'[1]Ресурс 2017'!K400</f>
        <v>0</v>
      </c>
      <c r="K13" s="30">
        <f>'[1]Ресурс 2017'!L400</f>
        <v>0</v>
      </c>
      <c r="L13" s="31">
        <f t="shared" ref="L13:L76" si="0">G13+H13+I13+J13+K13</f>
        <v>0</v>
      </c>
      <c r="O13" s="31"/>
    </row>
    <row r="14" spans="1:15" ht="16.5" hidden="1" customHeight="1" x14ac:dyDescent="0.2">
      <c r="A14" s="24">
        <f t="shared" ref="A14:A77" si="1">A13+1</f>
        <v>3</v>
      </c>
      <c r="B14" s="25">
        <v>12</v>
      </c>
      <c r="C14" s="26" t="s">
        <v>91</v>
      </c>
      <c r="D14" s="27" t="s">
        <v>87</v>
      </c>
      <c r="E14" s="28">
        <v>12203100000</v>
      </c>
      <c r="F14" s="29" t="s">
        <v>92</v>
      </c>
      <c r="G14" s="32">
        <f>'[1]Ресурс 2017'!H401</f>
        <v>0</v>
      </c>
      <c r="H14" s="32">
        <f>'[1]Ресурс 2017'!I401</f>
        <v>0</v>
      </c>
      <c r="I14" s="32">
        <f>'[1]Ресурс 2017'!J401</f>
        <v>0</v>
      </c>
      <c r="J14" s="32">
        <f>'[1]Ресурс 2017'!K401</f>
        <v>0</v>
      </c>
      <c r="K14" s="32">
        <f>'[1]Ресурс 2017'!L401</f>
        <v>0</v>
      </c>
      <c r="L14" s="31">
        <f t="shared" si="0"/>
        <v>0</v>
      </c>
      <c r="O14" s="31"/>
    </row>
    <row r="15" spans="1:15" ht="16.5" customHeight="1" x14ac:dyDescent="0.2">
      <c r="A15" s="24">
        <f t="shared" si="1"/>
        <v>4</v>
      </c>
      <c r="B15" s="33" t="s">
        <v>85</v>
      </c>
      <c r="C15" s="26" t="s">
        <v>91</v>
      </c>
      <c r="D15" s="27" t="s">
        <v>87</v>
      </c>
      <c r="E15" s="28" t="s">
        <v>93</v>
      </c>
      <c r="F15" s="29" t="s">
        <v>94</v>
      </c>
      <c r="G15" s="32">
        <f>'[1]Ресурс 2017'!H139</f>
        <v>0</v>
      </c>
      <c r="H15" s="32">
        <f>'[1]Ресурс 2017'!I139</f>
        <v>1037.8</v>
      </c>
      <c r="I15" s="32">
        <f>'[1]Ресурс 2017'!J139</f>
        <v>59259.3</v>
      </c>
      <c r="J15" s="32">
        <f>'[1]Ресурс 2017'!K139</f>
        <v>71997.399999999994</v>
      </c>
      <c r="K15" s="32">
        <f>'[1]Ресурс 2017'!L139</f>
        <v>0</v>
      </c>
      <c r="L15" s="31">
        <f t="shared" si="0"/>
        <v>132294.5</v>
      </c>
      <c r="O15" s="31"/>
    </row>
    <row r="16" spans="1:15" ht="16.5" customHeight="1" x14ac:dyDescent="0.2">
      <c r="A16" s="24">
        <f t="shared" si="1"/>
        <v>5</v>
      </c>
      <c r="B16" s="25">
        <v>10</v>
      </c>
      <c r="C16" s="26" t="s">
        <v>86</v>
      </c>
      <c r="D16" s="27" t="s">
        <v>87</v>
      </c>
      <c r="E16" s="28">
        <v>10202100000</v>
      </c>
      <c r="F16" s="29" t="s">
        <v>95</v>
      </c>
      <c r="G16" s="32">
        <f>'[1]Ресурс 2017'!H323</f>
        <v>0</v>
      </c>
      <c r="H16" s="32">
        <f>'[1]Ресурс 2017'!I323</f>
        <v>0</v>
      </c>
      <c r="I16" s="32">
        <f>'[1]Ресурс 2017'!J323</f>
        <v>147720</v>
      </c>
      <c r="J16" s="32">
        <f>'[1]Ресурс 2017'!K323</f>
        <v>143955.6</v>
      </c>
      <c r="K16" s="32">
        <f>'[1]Ресурс 2017'!L323</f>
        <v>0</v>
      </c>
      <c r="L16" s="31">
        <f t="shared" si="0"/>
        <v>291675.59999999998</v>
      </c>
      <c r="O16" s="31"/>
    </row>
    <row r="17" spans="1:15" ht="16.5" customHeight="1" x14ac:dyDescent="0.2">
      <c r="A17" s="24">
        <f t="shared" si="1"/>
        <v>6</v>
      </c>
      <c r="B17" s="25" t="s">
        <v>96</v>
      </c>
      <c r="C17" s="26" t="s">
        <v>86</v>
      </c>
      <c r="D17" s="27" t="s">
        <v>87</v>
      </c>
      <c r="E17" s="28" t="s">
        <v>97</v>
      </c>
      <c r="F17" s="29" t="s">
        <v>98</v>
      </c>
      <c r="G17" s="32">
        <f>'[1]Ресурс 2017'!H191</f>
        <v>2838.7</v>
      </c>
      <c r="H17" s="32">
        <f>'[1]Ресурс 2017'!I191</f>
        <v>0</v>
      </c>
      <c r="I17" s="32">
        <f>'[1]Ресурс 2017'!J191</f>
        <v>60629.4</v>
      </c>
      <c r="J17" s="32">
        <f>'[1]Ресурс 2017'!K191</f>
        <v>55008.6</v>
      </c>
      <c r="K17" s="32">
        <f>'[1]Ресурс 2017'!L191</f>
        <v>0</v>
      </c>
      <c r="L17" s="31">
        <f t="shared" si="0"/>
        <v>118476.7</v>
      </c>
      <c r="O17" s="31"/>
    </row>
    <row r="18" spans="1:15" ht="16.5" customHeight="1" x14ac:dyDescent="0.2">
      <c r="A18" s="24">
        <f t="shared" si="1"/>
        <v>7</v>
      </c>
      <c r="B18" s="25" t="s">
        <v>99</v>
      </c>
      <c r="C18" s="26" t="s">
        <v>86</v>
      </c>
      <c r="D18" s="27" t="s">
        <v>87</v>
      </c>
      <c r="E18" s="28" t="s">
        <v>100</v>
      </c>
      <c r="F18" s="29" t="s">
        <v>101</v>
      </c>
      <c r="G18" s="32">
        <f>'[1]Ресурс 2017'!H258</f>
        <v>9728.1</v>
      </c>
      <c r="H18" s="32">
        <f>'[1]Ресурс 2017'!I258</f>
        <v>0</v>
      </c>
      <c r="I18" s="32">
        <f>'[1]Ресурс 2017'!J258</f>
        <v>69475.899999999994</v>
      </c>
      <c r="J18" s="32">
        <f>'[1]Ресурс 2017'!K258</f>
        <v>84644</v>
      </c>
      <c r="K18" s="32">
        <f>'[1]Ресурс 2017'!L258</f>
        <v>0</v>
      </c>
      <c r="L18" s="31">
        <f t="shared" si="0"/>
        <v>163848</v>
      </c>
      <c r="O18" s="31"/>
    </row>
    <row r="19" spans="1:15" ht="16.5" customHeight="1" x14ac:dyDescent="0.2">
      <c r="A19" s="24">
        <f t="shared" si="1"/>
        <v>8</v>
      </c>
      <c r="B19" s="25" t="s">
        <v>102</v>
      </c>
      <c r="C19" s="26" t="s">
        <v>86</v>
      </c>
      <c r="D19" s="27" t="s">
        <v>87</v>
      </c>
      <c r="E19" s="28" t="s">
        <v>103</v>
      </c>
      <c r="F19" s="29" t="s">
        <v>104</v>
      </c>
      <c r="G19" s="32">
        <f>'[1]Ресурс 2017'!H233</f>
        <v>0</v>
      </c>
      <c r="H19" s="32">
        <f>'[1]Ресурс 2017'!I233</f>
        <v>1190</v>
      </c>
      <c r="I19" s="32">
        <f>'[1]Ресурс 2017'!J233</f>
        <v>28366.799999999999</v>
      </c>
      <c r="J19" s="32">
        <f>'[1]Ресурс 2017'!K233</f>
        <v>0</v>
      </c>
      <c r="K19" s="32">
        <f>'[1]Ресурс 2017'!L233</f>
        <v>0</v>
      </c>
      <c r="L19" s="31">
        <f t="shared" si="0"/>
        <v>29556.799999999999</v>
      </c>
      <c r="O19" s="31"/>
    </row>
    <row r="20" spans="1:15" ht="16.5" customHeight="1" x14ac:dyDescent="0.2">
      <c r="A20" s="24">
        <f t="shared" si="1"/>
        <v>9</v>
      </c>
      <c r="B20" s="25">
        <v>19</v>
      </c>
      <c r="C20" s="26" t="s">
        <v>91</v>
      </c>
      <c r="D20" s="27" t="s">
        <v>87</v>
      </c>
      <c r="E20" s="34">
        <v>19203100000</v>
      </c>
      <c r="F20" s="35" t="s">
        <v>105</v>
      </c>
      <c r="G20" s="32">
        <f>'[1]Ресурс 2017'!H680</f>
        <v>2344.6999999999998</v>
      </c>
      <c r="H20" s="32">
        <f>'[1]Ресурс 2017'!I680</f>
        <v>0</v>
      </c>
      <c r="I20" s="32">
        <f>'[1]Ресурс 2017'!J680</f>
        <v>14496.5</v>
      </c>
      <c r="J20" s="32">
        <f>'[1]Ресурс 2017'!K680</f>
        <v>13622</v>
      </c>
      <c r="K20" s="32">
        <f>'[1]Ресурс 2017'!L680</f>
        <v>0</v>
      </c>
      <c r="L20" s="31">
        <f t="shared" si="0"/>
        <v>30463.200000000001</v>
      </c>
      <c r="O20" s="31"/>
    </row>
    <row r="21" spans="1:15" ht="16.5" customHeight="1" x14ac:dyDescent="0.2">
      <c r="A21" s="24">
        <f t="shared" si="1"/>
        <v>10</v>
      </c>
      <c r="B21" s="25">
        <v>10</v>
      </c>
      <c r="C21" s="26" t="s">
        <v>106</v>
      </c>
      <c r="D21" s="27" t="s">
        <v>87</v>
      </c>
      <c r="E21" s="34">
        <v>10201100000</v>
      </c>
      <c r="F21" s="29" t="s">
        <v>107</v>
      </c>
      <c r="G21" s="32">
        <f>'[1]Ресурс 2017'!H322</f>
        <v>0</v>
      </c>
      <c r="H21" s="32">
        <f>'[1]Ресурс 2017'!I322</f>
        <v>0</v>
      </c>
      <c r="I21" s="32">
        <f>'[1]Ресурс 2017'!J322</f>
        <v>9190.7000000000007</v>
      </c>
      <c r="J21" s="32">
        <f>'[1]Ресурс 2017'!K322</f>
        <v>11440.5</v>
      </c>
      <c r="K21" s="32">
        <f>'[1]Ресурс 2017'!L322</f>
        <v>0</v>
      </c>
      <c r="L21" s="31">
        <f t="shared" si="0"/>
        <v>20631.2</v>
      </c>
      <c r="O21" s="31"/>
    </row>
    <row r="22" spans="1:15" ht="16.5" customHeight="1" x14ac:dyDescent="0.2">
      <c r="A22" s="24">
        <f t="shared" si="1"/>
        <v>11</v>
      </c>
      <c r="B22" s="25">
        <v>15</v>
      </c>
      <c r="C22" s="36" t="s">
        <v>86</v>
      </c>
      <c r="D22" s="27" t="s">
        <v>87</v>
      </c>
      <c r="E22" s="34">
        <v>15202100000</v>
      </c>
      <c r="F22" s="37" t="s">
        <v>108</v>
      </c>
      <c r="G22" s="32">
        <f>'[1]Ресурс 2017'!H517</f>
        <v>0</v>
      </c>
      <c r="H22" s="32">
        <f>'[1]Ресурс 2017'!I517</f>
        <v>0</v>
      </c>
      <c r="I22" s="32">
        <f>'[1]Ресурс 2017'!J517</f>
        <v>42661.2</v>
      </c>
      <c r="J22" s="32">
        <f>'[1]Ресурс 2017'!K517</f>
        <v>39654.1</v>
      </c>
      <c r="K22" s="32">
        <f>'[1]Ресурс 2017'!L517</f>
        <v>0</v>
      </c>
      <c r="L22" s="31">
        <f t="shared" si="0"/>
        <v>82315.299999999988</v>
      </c>
      <c r="O22" s="31"/>
    </row>
    <row r="23" spans="1:15" ht="16.5" customHeight="1" x14ac:dyDescent="0.2">
      <c r="A23" s="24">
        <f t="shared" si="1"/>
        <v>12</v>
      </c>
      <c r="B23" s="25" t="s">
        <v>109</v>
      </c>
      <c r="C23" s="26" t="s">
        <v>86</v>
      </c>
      <c r="D23" s="27" t="s">
        <v>87</v>
      </c>
      <c r="E23" s="34" t="s">
        <v>110</v>
      </c>
      <c r="F23" s="29" t="s">
        <v>111</v>
      </c>
      <c r="G23" s="32">
        <f>'[1]Ресурс 2017'!H294</f>
        <v>8623.1</v>
      </c>
      <c r="H23" s="32">
        <f>'[1]Ресурс 2017'!I294</f>
        <v>0</v>
      </c>
      <c r="I23" s="32">
        <f>'[1]Ресурс 2017'!J294</f>
        <v>30387.599999999999</v>
      </c>
      <c r="J23" s="32">
        <f>'[1]Ресурс 2017'!K294</f>
        <v>17582.099999999999</v>
      </c>
      <c r="K23" s="32">
        <f>'[1]Ресурс 2017'!L294</f>
        <v>0</v>
      </c>
      <c r="L23" s="31">
        <f t="shared" si="0"/>
        <v>56592.799999999996</v>
      </c>
      <c r="O23" s="31"/>
    </row>
    <row r="24" spans="1:15" ht="16.5" customHeight="1" x14ac:dyDescent="0.2">
      <c r="A24" s="24">
        <f t="shared" si="1"/>
        <v>13</v>
      </c>
      <c r="B24" s="25">
        <v>13</v>
      </c>
      <c r="C24" s="26" t="s">
        <v>86</v>
      </c>
      <c r="D24" s="27" t="s">
        <v>87</v>
      </c>
      <c r="E24" s="34">
        <v>13202100000</v>
      </c>
      <c r="F24" s="29" t="s">
        <v>112</v>
      </c>
      <c r="G24" s="32">
        <f>'[1]Ресурс 2017'!H438</f>
        <v>1926.4</v>
      </c>
      <c r="H24" s="32">
        <f>'[1]Ресурс 2017'!I438</f>
        <v>0</v>
      </c>
      <c r="I24" s="32">
        <f>'[1]Ресурс 2017'!J438</f>
        <v>19771.8</v>
      </c>
      <c r="J24" s="32">
        <f>'[1]Ресурс 2017'!K438</f>
        <v>25914.799999999999</v>
      </c>
      <c r="K24" s="32">
        <f>'[1]Ресурс 2017'!L438</f>
        <v>0</v>
      </c>
      <c r="L24" s="31">
        <f t="shared" si="0"/>
        <v>47613</v>
      </c>
      <c r="O24" s="31"/>
    </row>
    <row r="25" spans="1:15" ht="16.5" customHeight="1" x14ac:dyDescent="0.2">
      <c r="A25" s="24">
        <f t="shared" si="1"/>
        <v>14</v>
      </c>
      <c r="B25" s="25">
        <v>10</v>
      </c>
      <c r="C25" s="26" t="s">
        <v>91</v>
      </c>
      <c r="D25" s="27" t="s">
        <v>87</v>
      </c>
      <c r="E25" s="34">
        <v>10203100000</v>
      </c>
      <c r="F25" s="29" t="s">
        <v>113</v>
      </c>
      <c r="G25" s="30">
        <f>'[1]Ресурс 2017'!H324</f>
        <v>0</v>
      </c>
      <c r="H25" s="30">
        <f>'[1]Ресурс 2017'!I324</f>
        <v>28604.6</v>
      </c>
      <c r="I25" s="30">
        <f>'[1]Ресурс 2017'!J324</f>
        <v>50173.7</v>
      </c>
      <c r="J25" s="30">
        <f>'[1]Ресурс 2017'!K324</f>
        <v>41727.4</v>
      </c>
      <c r="K25" s="30">
        <f>'[1]Ресурс 2017'!L324</f>
        <v>0</v>
      </c>
      <c r="L25" s="31">
        <f t="shared" si="0"/>
        <v>120505.69999999998</v>
      </c>
      <c r="O25" s="31"/>
    </row>
    <row r="26" spans="1:15" ht="16.5" customHeight="1" x14ac:dyDescent="0.2">
      <c r="A26" s="24">
        <f t="shared" si="1"/>
        <v>15</v>
      </c>
      <c r="B26" s="25">
        <v>10</v>
      </c>
      <c r="C26" s="26" t="s">
        <v>114</v>
      </c>
      <c r="D26" s="27" t="s">
        <v>87</v>
      </c>
      <c r="E26" s="34">
        <v>10204100000</v>
      </c>
      <c r="F26" s="29" t="s">
        <v>115</v>
      </c>
      <c r="G26" s="32">
        <f>'[1]Ресурс 2017'!H325</f>
        <v>0</v>
      </c>
      <c r="H26" s="32">
        <f>'[1]Ресурс 2017'!I325</f>
        <v>9934.7999999999993</v>
      </c>
      <c r="I26" s="32">
        <f>'[1]Ресурс 2017'!J325</f>
        <v>100430.39999999999</v>
      </c>
      <c r="J26" s="32">
        <f>'[1]Ресурс 2017'!K325</f>
        <v>69003.899999999994</v>
      </c>
      <c r="K26" s="32">
        <f>'[1]Ресурс 2017'!L325</f>
        <v>0</v>
      </c>
      <c r="L26" s="31">
        <f t="shared" si="0"/>
        <v>179369.09999999998</v>
      </c>
      <c r="O26" s="31"/>
    </row>
    <row r="27" spans="1:15" ht="16.5" hidden="1" customHeight="1" x14ac:dyDescent="0.2">
      <c r="A27" s="24">
        <f t="shared" si="1"/>
        <v>16</v>
      </c>
      <c r="B27" s="25">
        <v>12</v>
      </c>
      <c r="C27" s="26" t="s">
        <v>114</v>
      </c>
      <c r="D27" s="27" t="s">
        <v>87</v>
      </c>
      <c r="E27" s="34">
        <v>12204100000</v>
      </c>
      <c r="F27" s="29" t="s">
        <v>116</v>
      </c>
      <c r="G27" s="32">
        <f>'[1]Ресурс 2017'!H402</f>
        <v>0</v>
      </c>
      <c r="H27" s="32">
        <f>'[1]Ресурс 2017'!I402</f>
        <v>0</v>
      </c>
      <c r="I27" s="32">
        <f>'[1]Ресурс 2017'!J402</f>
        <v>0</v>
      </c>
      <c r="J27" s="32">
        <f>'[1]Ресурс 2017'!K402</f>
        <v>0</v>
      </c>
      <c r="K27" s="32">
        <f>'[1]Ресурс 2017'!L402</f>
        <v>0</v>
      </c>
      <c r="L27" s="31">
        <f t="shared" si="0"/>
        <v>0</v>
      </c>
      <c r="O27" s="31"/>
    </row>
    <row r="28" spans="1:15" ht="16.5" customHeight="1" x14ac:dyDescent="0.2">
      <c r="A28" s="24">
        <f t="shared" si="1"/>
        <v>17</v>
      </c>
      <c r="B28" s="25" t="s">
        <v>109</v>
      </c>
      <c r="C28" s="26" t="s">
        <v>96</v>
      </c>
      <c r="D28" s="27" t="s">
        <v>87</v>
      </c>
      <c r="E28" s="34" t="s">
        <v>117</v>
      </c>
      <c r="F28" s="29" t="s">
        <v>118</v>
      </c>
      <c r="G28" s="32">
        <f>'[1]Ресурс 2017'!H298</f>
        <v>0</v>
      </c>
      <c r="H28" s="32">
        <f>'[1]Ресурс 2017'!I298</f>
        <v>6934.5</v>
      </c>
      <c r="I28" s="32">
        <f>'[1]Ресурс 2017'!J298</f>
        <v>14441.3</v>
      </c>
      <c r="J28" s="32">
        <f>'[1]Ресурс 2017'!K298</f>
        <v>10823.2</v>
      </c>
      <c r="K28" s="32">
        <f>'[1]Ресурс 2017'!L298</f>
        <v>0</v>
      </c>
      <c r="L28" s="31">
        <f t="shared" si="0"/>
        <v>32199</v>
      </c>
      <c r="O28" s="31"/>
    </row>
    <row r="29" spans="1:15" ht="16.5" customHeight="1" x14ac:dyDescent="0.2">
      <c r="A29" s="24">
        <f t="shared" si="1"/>
        <v>18</v>
      </c>
      <c r="B29" s="25">
        <v>10</v>
      </c>
      <c r="C29" s="26" t="s">
        <v>85</v>
      </c>
      <c r="D29" s="27" t="s">
        <v>87</v>
      </c>
      <c r="E29" s="34">
        <v>10211100000</v>
      </c>
      <c r="F29" s="29" t="s">
        <v>119</v>
      </c>
      <c r="G29" s="32">
        <f>'[1]Ресурс 2017'!H332</f>
        <v>1086.9000000000001</v>
      </c>
      <c r="H29" s="32">
        <f>'[1]Ресурс 2017'!I332</f>
        <v>0</v>
      </c>
      <c r="I29" s="32">
        <f>'[1]Ресурс 2017'!J332</f>
        <v>33712.699999999997</v>
      </c>
      <c r="J29" s="32">
        <f>'[1]Ресурс 2017'!K332</f>
        <v>21866</v>
      </c>
      <c r="K29" s="32">
        <f>'[1]Ресурс 2017'!L332</f>
        <v>0</v>
      </c>
      <c r="L29" s="31">
        <f t="shared" si="0"/>
        <v>56665.599999999999</v>
      </c>
      <c r="O29" s="31"/>
    </row>
    <row r="30" spans="1:15" ht="16.5" customHeight="1" x14ac:dyDescent="0.2">
      <c r="A30" s="24">
        <f t="shared" si="1"/>
        <v>19</v>
      </c>
      <c r="B30" s="25">
        <v>17</v>
      </c>
      <c r="C30" s="26" t="s">
        <v>91</v>
      </c>
      <c r="D30" s="27" t="s">
        <v>87</v>
      </c>
      <c r="E30" s="28" t="s">
        <v>120</v>
      </c>
      <c r="F30" s="29" t="s">
        <v>121</v>
      </c>
      <c r="G30" s="30">
        <f>'[1]Ресурс 2017'!H614</f>
        <v>0</v>
      </c>
      <c r="H30" s="30">
        <f>'[1]Ресурс 2017'!I614</f>
        <v>37002.199999999997</v>
      </c>
      <c r="I30" s="30">
        <f>'[1]Ресурс 2017'!J614</f>
        <v>55060.6</v>
      </c>
      <c r="J30" s="30">
        <f>'[1]Ресурс 2017'!K614</f>
        <v>27547.1</v>
      </c>
      <c r="K30" s="30">
        <f>'[1]Ресурс 2017'!L614</f>
        <v>0</v>
      </c>
      <c r="L30" s="31">
        <f t="shared" si="0"/>
        <v>119609.9</v>
      </c>
      <c r="O30" s="31"/>
    </row>
    <row r="31" spans="1:15" ht="16.5" customHeight="1" x14ac:dyDescent="0.2">
      <c r="A31" s="24">
        <f t="shared" si="1"/>
        <v>20</v>
      </c>
      <c r="B31" s="25">
        <v>10</v>
      </c>
      <c r="C31" s="26" t="s">
        <v>85</v>
      </c>
      <c r="D31" s="27" t="s">
        <v>87</v>
      </c>
      <c r="E31" s="28" t="s">
        <v>122</v>
      </c>
      <c r="F31" s="29" t="s">
        <v>123</v>
      </c>
      <c r="G31" s="32">
        <f>'[1]Ресурс 2017'!H326</f>
        <v>0</v>
      </c>
      <c r="H31" s="32">
        <f>'[1]Ресурс 2017'!I326</f>
        <v>821</v>
      </c>
      <c r="I31" s="32">
        <f>'[1]Ресурс 2017'!J326</f>
        <v>41892.5</v>
      </c>
      <c r="J31" s="32">
        <f>'[1]Ресурс 2017'!K326</f>
        <v>25870.9</v>
      </c>
      <c r="K31" s="32">
        <f>'[1]Ресурс 2017'!L326</f>
        <v>0</v>
      </c>
      <c r="L31" s="31">
        <f t="shared" si="0"/>
        <v>68584.399999999994</v>
      </c>
      <c r="O31" s="31"/>
    </row>
    <row r="32" spans="1:15" ht="16.5" customHeight="1" x14ac:dyDescent="0.2">
      <c r="A32" s="24">
        <f t="shared" si="1"/>
        <v>21</v>
      </c>
      <c r="B32" s="25">
        <v>23</v>
      </c>
      <c r="C32" s="26" t="s">
        <v>86</v>
      </c>
      <c r="D32" s="27" t="s">
        <v>87</v>
      </c>
      <c r="E32" s="28" t="s">
        <v>124</v>
      </c>
      <c r="F32" s="29" t="s">
        <v>125</v>
      </c>
      <c r="G32" s="32">
        <f>'[1]Ресурс 2017'!H852</f>
        <v>7636.5</v>
      </c>
      <c r="H32" s="32">
        <f>'[1]Ресурс 2017'!I852</f>
        <v>0</v>
      </c>
      <c r="I32" s="32">
        <f>'[1]Ресурс 2017'!J852</f>
        <v>11739.5</v>
      </c>
      <c r="J32" s="32">
        <f>'[1]Ресурс 2017'!K852</f>
        <v>12673.4</v>
      </c>
      <c r="K32" s="32">
        <f>'[1]Ресурс 2017'!L852</f>
        <v>0</v>
      </c>
      <c r="L32" s="31">
        <f t="shared" si="0"/>
        <v>32049.4</v>
      </c>
      <c r="O32" s="31"/>
    </row>
    <row r="33" spans="1:15" ht="16.5" customHeight="1" x14ac:dyDescent="0.2">
      <c r="A33" s="24">
        <f t="shared" si="1"/>
        <v>22</v>
      </c>
      <c r="B33" s="25" t="s">
        <v>114</v>
      </c>
      <c r="C33" s="26" t="s">
        <v>86</v>
      </c>
      <c r="D33" s="27" t="s">
        <v>87</v>
      </c>
      <c r="E33" s="28" t="s">
        <v>126</v>
      </c>
      <c r="F33" s="29" t="s">
        <v>127</v>
      </c>
      <c r="G33" s="30">
        <f>'[1]Ресурс 2017'!H83</f>
        <v>0</v>
      </c>
      <c r="H33" s="30">
        <f>'[1]Ресурс 2017'!I83</f>
        <v>8790.5</v>
      </c>
      <c r="I33" s="30">
        <f>'[1]Ресурс 2017'!J83</f>
        <v>16775.599999999999</v>
      </c>
      <c r="J33" s="30">
        <f>'[1]Ресурс 2017'!K83</f>
        <v>16708.900000000001</v>
      </c>
      <c r="K33" s="30">
        <f>'[1]Ресурс 2017'!L83</f>
        <v>0</v>
      </c>
      <c r="L33" s="31">
        <f t="shared" si="0"/>
        <v>42275</v>
      </c>
      <c r="O33" s="31"/>
    </row>
    <row r="34" spans="1:15" ht="16.5" customHeight="1" x14ac:dyDescent="0.2">
      <c r="A34" s="24">
        <f t="shared" si="1"/>
        <v>23</v>
      </c>
      <c r="B34" s="25" t="s">
        <v>86</v>
      </c>
      <c r="C34" s="26" t="s">
        <v>106</v>
      </c>
      <c r="D34" s="27" t="s">
        <v>87</v>
      </c>
      <c r="E34" s="28" t="s">
        <v>58</v>
      </c>
      <c r="F34" s="29" t="s">
        <v>59</v>
      </c>
      <c r="G34" s="32">
        <f>'[1]Ресурс 2017'!H10</f>
        <v>0</v>
      </c>
      <c r="H34" s="32">
        <f>'[1]Ресурс 2017'!I10</f>
        <v>46882.1</v>
      </c>
      <c r="I34" s="32">
        <f>'[1]Ресурс 2017'!J10</f>
        <v>280304.7</v>
      </c>
      <c r="J34" s="32">
        <f>'[1]Ресурс 2017'!K10</f>
        <v>255626.7</v>
      </c>
      <c r="K34" s="32">
        <f>'[1]Ресурс 2017'!L10</f>
        <v>0</v>
      </c>
      <c r="L34" s="31">
        <f t="shared" si="0"/>
        <v>582813.5</v>
      </c>
      <c r="O34" s="31"/>
    </row>
    <row r="35" spans="1:15" ht="16.5" customHeight="1" x14ac:dyDescent="0.2">
      <c r="A35" s="24">
        <f t="shared" si="1"/>
        <v>24</v>
      </c>
      <c r="B35" s="25">
        <v>14</v>
      </c>
      <c r="C35" s="26" t="s">
        <v>86</v>
      </c>
      <c r="D35" s="27" t="s">
        <v>87</v>
      </c>
      <c r="E35" s="28" t="s">
        <v>128</v>
      </c>
      <c r="F35" s="29" t="s">
        <v>129</v>
      </c>
      <c r="G35" s="32">
        <f>'[1]Ресурс 2017'!H487</f>
        <v>3687.3</v>
      </c>
      <c r="H35" s="32">
        <f>'[1]Ресурс 2017'!I487</f>
        <v>0</v>
      </c>
      <c r="I35" s="32">
        <f>'[1]Ресурс 2017'!J487</f>
        <v>28758.1</v>
      </c>
      <c r="J35" s="32">
        <f>'[1]Ресурс 2017'!K487</f>
        <v>24971.4</v>
      </c>
      <c r="K35" s="32">
        <f>'[1]Ресурс 2017'!L487</f>
        <v>0</v>
      </c>
      <c r="L35" s="31">
        <f t="shared" si="0"/>
        <v>57416.800000000003</v>
      </c>
      <c r="O35" s="31"/>
    </row>
    <row r="36" spans="1:15" ht="16.5" customHeight="1" x14ac:dyDescent="0.2">
      <c r="A36" s="24">
        <f t="shared" si="1"/>
        <v>25</v>
      </c>
      <c r="B36" s="25" t="s">
        <v>91</v>
      </c>
      <c r="C36" s="26" t="s">
        <v>86</v>
      </c>
      <c r="D36" s="27" t="s">
        <v>87</v>
      </c>
      <c r="E36" s="28" t="s">
        <v>130</v>
      </c>
      <c r="F36" s="29" t="s">
        <v>131</v>
      </c>
      <c r="G36" s="32">
        <f>'[1]Ресурс 2017'!H51</f>
        <v>0</v>
      </c>
      <c r="H36" s="32">
        <f>'[1]Ресурс 2017'!I51</f>
        <v>2717.1</v>
      </c>
      <c r="I36" s="32">
        <f>'[1]Ресурс 2017'!J51</f>
        <v>29565</v>
      </c>
      <c r="J36" s="32">
        <f>'[1]Ресурс 2017'!K51</f>
        <v>42560.5</v>
      </c>
      <c r="K36" s="32">
        <f>'[1]Ресурс 2017'!L51</f>
        <v>0</v>
      </c>
      <c r="L36" s="31">
        <f t="shared" si="0"/>
        <v>74842.600000000006</v>
      </c>
      <c r="O36" s="31"/>
    </row>
    <row r="37" spans="1:15" ht="16.5" customHeight="1" x14ac:dyDescent="0.2">
      <c r="A37" s="24">
        <f t="shared" si="1"/>
        <v>26</v>
      </c>
      <c r="B37" s="25" t="s">
        <v>85</v>
      </c>
      <c r="C37" s="26" t="s">
        <v>114</v>
      </c>
      <c r="D37" s="27" t="s">
        <v>87</v>
      </c>
      <c r="E37" s="28" t="s">
        <v>132</v>
      </c>
      <c r="F37" s="29" t="s">
        <v>133</v>
      </c>
      <c r="G37" s="30">
        <f>'[1]Ресурс 2017'!H140</f>
        <v>0</v>
      </c>
      <c r="H37" s="30">
        <f>'[1]Ресурс 2017'!I140</f>
        <v>15285.4</v>
      </c>
      <c r="I37" s="30">
        <f>'[1]Ресурс 2017'!J140</f>
        <v>10694.6</v>
      </c>
      <c r="J37" s="30">
        <f>'[1]Ресурс 2017'!K140</f>
        <v>10528.4</v>
      </c>
      <c r="K37" s="30">
        <f>'[1]Ресурс 2017'!L140</f>
        <v>0</v>
      </c>
      <c r="L37" s="31">
        <f t="shared" si="0"/>
        <v>36508.400000000001</v>
      </c>
      <c r="O37" s="31"/>
    </row>
    <row r="38" spans="1:15" ht="16.5" customHeight="1" x14ac:dyDescent="0.2">
      <c r="A38" s="24">
        <f t="shared" si="1"/>
        <v>27</v>
      </c>
      <c r="B38" s="25">
        <v>16</v>
      </c>
      <c r="C38" s="26" t="s">
        <v>96</v>
      </c>
      <c r="D38" s="27" t="s">
        <v>87</v>
      </c>
      <c r="E38" s="34" t="s">
        <v>134</v>
      </c>
      <c r="F38" s="29" t="s">
        <v>135</v>
      </c>
      <c r="G38" s="30">
        <f>'[1]Ресурс 2017'!H567</f>
        <v>0</v>
      </c>
      <c r="H38" s="30">
        <f>'[1]Ресурс 2017'!I567</f>
        <v>0</v>
      </c>
      <c r="I38" s="30">
        <f>'[1]Ресурс 2017'!J567</f>
        <v>17689.2</v>
      </c>
      <c r="J38" s="30">
        <f>'[1]Ресурс 2017'!K567</f>
        <v>0</v>
      </c>
      <c r="K38" s="30">
        <f>'[1]Ресурс 2017'!L567</f>
        <v>0</v>
      </c>
      <c r="L38" s="31">
        <f t="shared" si="0"/>
        <v>17689.2</v>
      </c>
      <c r="O38" s="31"/>
    </row>
    <row r="39" spans="1:15" ht="16.5" customHeight="1" x14ac:dyDescent="0.2">
      <c r="A39" s="24">
        <f t="shared" si="1"/>
        <v>28</v>
      </c>
      <c r="B39" s="25">
        <v>18</v>
      </c>
      <c r="C39" s="26" t="s">
        <v>86</v>
      </c>
      <c r="D39" s="27" t="s">
        <v>87</v>
      </c>
      <c r="E39" s="28" t="s">
        <v>136</v>
      </c>
      <c r="F39" s="35" t="s">
        <v>137</v>
      </c>
      <c r="G39" s="32">
        <f>'[1]Ресурс 2017'!H648</f>
        <v>7980.9</v>
      </c>
      <c r="H39" s="32">
        <f>'[1]Ресурс 2017'!I648</f>
        <v>0</v>
      </c>
      <c r="I39" s="32">
        <f>'[1]Ресурс 2017'!J648</f>
        <v>17408.900000000001</v>
      </c>
      <c r="J39" s="32">
        <f>'[1]Ресурс 2017'!K648</f>
        <v>23570.2</v>
      </c>
      <c r="K39" s="32">
        <f>'[1]Ресурс 2017'!L648</f>
        <v>0</v>
      </c>
      <c r="L39" s="31">
        <f t="shared" si="0"/>
        <v>48960</v>
      </c>
      <c r="O39" s="31"/>
    </row>
    <row r="40" spans="1:15" ht="16.5" customHeight="1" x14ac:dyDescent="0.2">
      <c r="A40" s="24">
        <f t="shared" si="1"/>
        <v>29</v>
      </c>
      <c r="B40" s="25">
        <v>21</v>
      </c>
      <c r="C40" s="26" t="s">
        <v>86</v>
      </c>
      <c r="D40" s="27" t="s">
        <v>87</v>
      </c>
      <c r="E40" s="34" t="s">
        <v>138</v>
      </c>
      <c r="F40" s="35" t="s">
        <v>139</v>
      </c>
      <c r="G40" s="32">
        <f>'[1]Ресурс 2017'!H773</f>
        <v>0</v>
      </c>
      <c r="H40" s="32">
        <f>'[1]Ресурс 2017'!I773</f>
        <v>0</v>
      </c>
      <c r="I40" s="32">
        <f>'[1]Ресурс 2017'!J773</f>
        <v>15652.4</v>
      </c>
      <c r="J40" s="32">
        <f>'[1]Ресурс 2017'!K773</f>
        <v>10512.9</v>
      </c>
      <c r="K40" s="32">
        <f>'[1]Ресурс 2017'!L773</f>
        <v>0</v>
      </c>
      <c r="L40" s="31">
        <f t="shared" si="0"/>
        <v>26165.3</v>
      </c>
      <c r="O40" s="31"/>
    </row>
    <row r="41" spans="1:15" ht="16.5" hidden="1" customHeight="1" x14ac:dyDescent="0.2">
      <c r="A41" s="24">
        <f t="shared" si="1"/>
        <v>30</v>
      </c>
      <c r="B41" s="25">
        <v>12</v>
      </c>
      <c r="C41" s="26" t="s">
        <v>85</v>
      </c>
      <c r="D41" s="27" t="s">
        <v>87</v>
      </c>
      <c r="E41" s="28" t="s">
        <v>140</v>
      </c>
      <c r="F41" s="29" t="s">
        <v>141</v>
      </c>
      <c r="G41" s="32">
        <f>'[1]Ресурс 2017'!H403</f>
        <v>0</v>
      </c>
      <c r="H41" s="32">
        <f>'[1]Ресурс 2017'!I403</f>
        <v>0</v>
      </c>
      <c r="I41" s="32">
        <f>'[1]Ресурс 2017'!J403</f>
        <v>0</v>
      </c>
      <c r="J41" s="32">
        <f>'[1]Ресурс 2017'!K403</f>
        <v>0</v>
      </c>
      <c r="K41" s="32">
        <f>'[1]Ресурс 2017'!L403</f>
        <v>0</v>
      </c>
      <c r="L41" s="31">
        <f t="shared" si="0"/>
        <v>0</v>
      </c>
      <c r="O41" s="31"/>
    </row>
    <row r="42" spans="1:15" ht="16.5" customHeight="1" x14ac:dyDescent="0.2">
      <c r="A42" s="24">
        <f t="shared" si="1"/>
        <v>31</v>
      </c>
      <c r="B42" s="25">
        <v>16</v>
      </c>
      <c r="C42" s="26" t="s">
        <v>86</v>
      </c>
      <c r="D42" s="27" t="s">
        <v>87</v>
      </c>
      <c r="E42" s="28" t="s">
        <v>142</v>
      </c>
      <c r="F42" s="35" t="s">
        <v>143</v>
      </c>
      <c r="G42" s="38">
        <f>'[1]Ресурс 2017'!H563</f>
        <v>0</v>
      </c>
      <c r="H42" s="38">
        <f>'[1]Ресурс 2017'!I563</f>
        <v>32279</v>
      </c>
      <c r="I42" s="38">
        <f>'[1]Ресурс 2017'!J563</f>
        <v>36015</v>
      </c>
      <c r="J42" s="38">
        <f>'[1]Ресурс 2017'!K563</f>
        <v>38321.800000000003</v>
      </c>
      <c r="K42" s="38">
        <f>'[1]Ресурс 2017'!L563</f>
        <v>0</v>
      </c>
      <c r="L42" s="31">
        <f t="shared" si="0"/>
        <v>106615.8</v>
      </c>
      <c r="O42" s="31"/>
    </row>
    <row r="43" spans="1:15" ht="16.5" hidden="1" customHeight="1" x14ac:dyDescent="0.2">
      <c r="A43" s="24">
        <f t="shared" si="1"/>
        <v>32</v>
      </c>
      <c r="B43" s="25" t="s">
        <v>85</v>
      </c>
      <c r="C43" s="26" t="s">
        <v>85</v>
      </c>
      <c r="D43" s="27" t="s">
        <v>87</v>
      </c>
      <c r="E43" s="28" t="s">
        <v>144</v>
      </c>
      <c r="F43" s="35" t="s">
        <v>145</v>
      </c>
      <c r="G43" s="32">
        <f>'[1]Ресурс 2017'!H141</f>
        <v>0</v>
      </c>
      <c r="H43" s="32">
        <f>'[1]Ресурс 2017'!I141</f>
        <v>0</v>
      </c>
      <c r="I43" s="32">
        <f>'[1]Ресурс 2017'!J141</f>
        <v>0</v>
      </c>
      <c r="J43" s="32">
        <f>'[1]Ресурс 2017'!K141</f>
        <v>0</v>
      </c>
      <c r="K43" s="32">
        <f>'[1]Ресурс 2017'!L141</f>
        <v>0</v>
      </c>
      <c r="L43" s="31">
        <f t="shared" si="0"/>
        <v>0</v>
      </c>
      <c r="O43" s="31"/>
    </row>
    <row r="44" spans="1:15" ht="16.5" hidden="1" customHeight="1" x14ac:dyDescent="0.2">
      <c r="A44" s="24">
        <f t="shared" si="1"/>
        <v>33</v>
      </c>
      <c r="B44" s="25" t="s">
        <v>85</v>
      </c>
      <c r="C44" s="26" t="s">
        <v>96</v>
      </c>
      <c r="D44" s="27" t="s">
        <v>87</v>
      </c>
      <c r="E44" s="28" t="s">
        <v>146</v>
      </c>
      <c r="F44" s="29" t="s">
        <v>147</v>
      </c>
      <c r="G44" s="30">
        <f>'[1]Ресурс 2017'!H142</f>
        <v>0</v>
      </c>
      <c r="H44" s="30">
        <f>'[1]Ресурс 2017'!I142</f>
        <v>0</v>
      </c>
      <c r="I44" s="30">
        <f>'[1]Ресурс 2017'!J142</f>
        <v>0</v>
      </c>
      <c r="J44" s="30">
        <f>'[1]Ресурс 2017'!K142</f>
        <v>0</v>
      </c>
      <c r="K44" s="30">
        <f>'[1]Ресурс 2017'!L142</f>
        <v>0</v>
      </c>
      <c r="L44" s="31">
        <f t="shared" si="0"/>
        <v>0</v>
      </c>
      <c r="O44" s="31"/>
    </row>
    <row r="45" spans="1:15" s="39" customFormat="1" ht="16.5" customHeight="1" x14ac:dyDescent="0.2">
      <c r="A45" s="24">
        <f t="shared" si="1"/>
        <v>34</v>
      </c>
      <c r="B45" s="25" t="s">
        <v>114</v>
      </c>
      <c r="C45" s="26" t="s">
        <v>106</v>
      </c>
      <c r="D45" s="27" t="s">
        <v>87</v>
      </c>
      <c r="E45" s="28" t="s">
        <v>60</v>
      </c>
      <c r="F45" s="29" t="s">
        <v>61</v>
      </c>
      <c r="G45" s="30">
        <f>'[1]Ресурс 2017'!H82</f>
        <v>0</v>
      </c>
      <c r="H45" s="30">
        <f>'[1]Ресурс 2017'!I82</f>
        <v>416848.3</v>
      </c>
      <c r="I45" s="30">
        <f>'[1]Ресурс 2017'!J82</f>
        <v>785149.29999999993</v>
      </c>
      <c r="J45" s="30">
        <f>'[1]Ресурс 2017'!K82</f>
        <v>693045.5</v>
      </c>
      <c r="K45" s="30">
        <f>'[1]Ресурс 2017'!L82</f>
        <v>0</v>
      </c>
      <c r="L45" s="31">
        <f t="shared" si="0"/>
        <v>1895043.0999999999</v>
      </c>
      <c r="O45" s="31"/>
    </row>
    <row r="46" spans="1:15" ht="16.5" hidden="1" customHeight="1" x14ac:dyDescent="0.2">
      <c r="A46" s="24">
        <f t="shared" si="1"/>
        <v>35</v>
      </c>
      <c r="B46" s="25">
        <v>12</v>
      </c>
      <c r="C46" s="26">
        <v>12</v>
      </c>
      <c r="D46" s="27" t="s">
        <v>87</v>
      </c>
      <c r="E46" s="28" t="s">
        <v>148</v>
      </c>
      <c r="F46" s="29" t="s">
        <v>149</v>
      </c>
      <c r="G46" s="32">
        <f>'[1]Ресурс 2017'!H410</f>
        <v>0</v>
      </c>
      <c r="H46" s="32">
        <f>'[1]Ресурс 2017'!I410</f>
        <v>0</v>
      </c>
      <c r="I46" s="32">
        <f>'[1]Ресурс 2017'!J410</f>
        <v>0</v>
      </c>
      <c r="J46" s="32">
        <f>'[1]Ресурс 2017'!K410</f>
        <v>0</v>
      </c>
      <c r="K46" s="32">
        <f>'[1]Ресурс 2017'!L410</f>
        <v>0</v>
      </c>
      <c r="L46" s="31">
        <f t="shared" si="0"/>
        <v>0</v>
      </c>
      <c r="O46" s="31"/>
    </row>
    <row r="47" spans="1:15" ht="16.5" customHeight="1" x14ac:dyDescent="0.2">
      <c r="A47" s="24">
        <f t="shared" si="1"/>
        <v>36</v>
      </c>
      <c r="B47" s="25" t="s">
        <v>85</v>
      </c>
      <c r="C47" s="26" t="s">
        <v>109</v>
      </c>
      <c r="D47" s="27" t="s">
        <v>87</v>
      </c>
      <c r="E47" s="28" t="s">
        <v>150</v>
      </c>
      <c r="F47" s="29" t="s">
        <v>151</v>
      </c>
      <c r="G47" s="30">
        <f>'[1]Ресурс 2017'!H145</f>
        <v>0</v>
      </c>
      <c r="H47" s="30">
        <f>'[1]Ресурс 2017'!I145</f>
        <v>26710.5</v>
      </c>
      <c r="I47" s="30">
        <f>'[1]Ресурс 2017'!J145</f>
        <v>55740.2</v>
      </c>
      <c r="J47" s="30">
        <f>'[1]Ресурс 2017'!K145</f>
        <v>43952.6</v>
      </c>
      <c r="K47" s="30">
        <f>'[1]Ресурс 2017'!L145</f>
        <v>0</v>
      </c>
      <c r="L47" s="31">
        <f t="shared" si="0"/>
        <v>126403.29999999999</v>
      </c>
      <c r="O47" s="31"/>
    </row>
    <row r="48" spans="1:15" ht="16.5" hidden="1" customHeight="1" x14ac:dyDescent="0.2">
      <c r="A48" s="24">
        <f t="shared" si="1"/>
        <v>37</v>
      </c>
      <c r="B48" s="25" t="s">
        <v>85</v>
      </c>
      <c r="C48" s="26">
        <v>10</v>
      </c>
      <c r="D48" s="27" t="s">
        <v>87</v>
      </c>
      <c r="E48" s="28" t="s">
        <v>152</v>
      </c>
      <c r="F48" s="29" t="s">
        <v>153</v>
      </c>
      <c r="G48" s="32">
        <f>'[1]Ресурс 2017'!H146</f>
        <v>0</v>
      </c>
      <c r="H48" s="32">
        <f>'[1]Ресурс 2017'!I146</f>
        <v>0</v>
      </c>
      <c r="I48" s="32">
        <f>'[1]Ресурс 2017'!J146</f>
        <v>0</v>
      </c>
      <c r="J48" s="32">
        <f>'[1]Ресурс 2017'!K146</f>
        <v>0</v>
      </c>
      <c r="K48" s="32">
        <f>'[1]Ресурс 2017'!L146</f>
        <v>0</v>
      </c>
      <c r="L48" s="31">
        <f t="shared" si="0"/>
        <v>0</v>
      </c>
      <c r="O48" s="31"/>
    </row>
    <row r="49" spans="1:15" ht="16.5" hidden="1" customHeight="1" x14ac:dyDescent="0.2">
      <c r="A49" s="24">
        <f t="shared" si="1"/>
        <v>38</v>
      </c>
      <c r="B49" s="25" t="s">
        <v>85</v>
      </c>
      <c r="C49" s="26" t="s">
        <v>106</v>
      </c>
      <c r="D49" s="27" t="s">
        <v>87</v>
      </c>
      <c r="E49" s="28" t="s">
        <v>154</v>
      </c>
      <c r="F49" s="29" t="s">
        <v>155</v>
      </c>
      <c r="G49" s="30">
        <f>'[1]Ресурс 2017'!H137</f>
        <v>0</v>
      </c>
      <c r="H49" s="30">
        <f>'[1]Ресурс 2017'!I137</f>
        <v>0</v>
      </c>
      <c r="I49" s="30">
        <f>'[1]Ресурс 2017'!J137</f>
        <v>0</v>
      </c>
      <c r="J49" s="30">
        <f>'[1]Ресурс 2017'!K137</f>
        <v>0</v>
      </c>
      <c r="K49" s="30">
        <f>'[1]Ресурс 2017'!L137</f>
        <v>0</v>
      </c>
      <c r="L49" s="31">
        <f t="shared" si="0"/>
        <v>0</v>
      </c>
      <c r="O49" s="31"/>
    </row>
    <row r="50" spans="1:15" ht="16.5" customHeight="1" x14ac:dyDescent="0.2">
      <c r="A50" s="24">
        <f t="shared" si="1"/>
        <v>39</v>
      </c>
      <c r="B50" s="25">
        <v>13</v>
      </c>
      <c r="C50" s="26" t="s">
        <v>91</v>
      </c>
      <c r="D50" s="27" t="s">
        <v>87</v>
      </c>
      <c r="E50" s="28" t="s">
        <v>156</v>
      </c>
      <c r="F50" s="29" t="s">
        <v>157</v>
      </c>
      <c r="G50" s="32">
        <f>'[1]Ресурс 2017'!H439</f>
        <v>21251.1</v>
      </c>
      <c r="H50" s="32">
        <f>'[1]Ресурс 2017'!I439</f>
        <v>0</v>
      </c>
      <c r="I50" s="32">
        <f>'[1]Ресурс 2017'!J439</f>
        <v>69155.100000000006</v>
      </c>
      <c r="J50" s="32">
        <f>'[1]Ресурс 2017'!K439</f>
        <v>67516</v>
      </c>
      <c r="K50" s="32">
        <f>'[1]Ресурс 2017'!L439</f>
        <v>0</v>
      </c>
      <c r="L50" s="31">
        <f t="shared" si="0"/>
        <v>157922.20000000001</v>
      </c>
      <c r="O50" s="31"/>
    </row>
    <row r="51" spans="1:15" ht="16.5" customHeight="1" x14ac:dyDescent="0.2">
      <c r="A51" s="24">
        <f t="shared" si="1"/>
        <v>40</v>
      </c>
      <c r="B51" s="25" t="s">
        <v>85</v>
      </c>
      <c r="C51" s="26">
        <v>11</v>
      </c>
      <c r="D51" s="27" t="s">
        <v>87</v>
      </c>
      <c r="E51" s="28" t="s">
        <v>158</v>
      </c>
      <c r="F51" s="29" t="s">
        <v>159</v>
      </c>
      <c r="G51" s="32">
        <f>'[1]Ресурс 2017'!H147</f>
        <v>0</v>
      </c>
      <c r="H51" s="32">
        <f>'[1]Ресурс 2017'!I147</f>
        <v>0</v>
      </c>
      <c r="I51" s="32">
        <f>'[1]Ресурс 2017'!J147</f>
        <v>36714.400000000001</v>
      </c>
      <c r="J51" s="32">
        <f>'[1]Ресурс 2017'!K147</f>
        <v>48519</v>
      </c>
      <c r="K51" s="32">
        <f>'[1]Ресурс 2017'!L147</f>
        <v>0</v>
      </c>
      <c r="L51" s="31">
        <f t="shared" si="0"/>
        <v>85233.4</v>
      </c>
      <c r="O51" s="31"/>
    </row>
    <row r="52" spans="1:15" ht="16.5" customHeight="1" x14ac:dyDescent="0.2">
      <c r="A52" s="24">
        <f t="shared" si="1"/>
        <v>41</v>
      </c>
      <c r="B52" s="25">
        <v>17</v>
      </c>
      <c r="C52" s="26" t="s">
        <v>86</v>
      </c>
      <c r="D52" s="27" t="s">
        <v>87</v>
      </c>
      <c r="E52" s="28" t="s">
        <v>160</v>
      </c>
      <c r="F52" s="35" t="s">
        <v>161</v>
      </c>
      <c r="G52" s="32">
        <f>'[1]Ресурс 2017'!H613</f>
        <v>5365.9</v>
      </c>
      <c r="H52" s="32">
        <f>'[1]Ресурс 2017'!I613</f>
        <v>0</v>
      </c>
      <c r="I52" s="32">
        <f>'[1]Ресурс 2017'!J613</f>
        <v>31807.5</v>
      </c>
      <c r="J52" s="32">
        <f>'[1]Ресурс 2017'!K613</f>
        <v>26314.2</v>
      </c>
      <c r="K52" s="32">
        <f>'[1]Ресурс 2017'!L613</f>
        <v>0</v>
      </c>
      <c r="L52" s="31">
        <f t="shared" si="0"/>
        <v>63487.600000000006</v>
      </c>
      <c r="O52" s="31"/>
    </row>
    <row r="53" spans="1:15" ht="16.5" customHeight="1" x14ac:dyDescent="0.2">
      <c r="A53" s="24">
        <f t="shared" si="1"/>
        <v>42</v>
      </c>
      <c r="B53" s="25" t="s">
        <v>99</v>
      </c>
      <c r="C53" s="26" t="s">
        <v>91</v>
      </c>
      <c r="D53" s="27" t="s">
        <v>87</v>
      </c>
      <c r="E53" s="28" t="s">
        <v>162</v>
      </c>
      <c r="F53" s="29" t="s">
        <v>163</v>
      </c>
      <c r="G53" s="30">
        <f>'[1]Ресурс 2017'!H259</f>
        <v>0</v>
      </c>
      <c r="H53" s="30">
        <f>'[1]Ресурс 2017'!I259</f>
        <v>64240.5</v>
      </c>
      <c r="I53" s="30">
        <f>'[1]Ресурс 2017'!J259</f>
        <v>67713.100000000006</v>
      </c>
      <c r="J53" s="30">
        <f>'[1]Ресурс 2017'!K259</f>
        <v>37493.599999999999</v>
      </c>
      <c r="K53" s="30">
        <f>'[1]Ресурс 2017'!L259</f>
        <v>0</v>
      </c>
      <c r="L53" s="31">
        <f t="shared" si="0"/>
        <v>169447.2</v>
      </c>
      <c r="O53" s="31"/>
    </row>
    <row r="54" spans="1:15" ht="16.5" hidden="1" customHeight="1" x14ac:dyDescent="0.2">
      <c r="A54" s="24">
        <f t="shared" si="1"/>
        <v>43</v>
      </c>
      <c r="B54" s="25" t="s">
        <v>85</v>
      </c>
      <c r="C54" s="26">
        <v>12</v>
      </c>
      <c r="D54" s="27" t="s">
        <v>87</v>
      </c>
      <c r="E54" s="28" t="s">
        <v>164</v>
      </c>
      <c r="F54" s="29" t="s">
        <v>165</v>
      </c>
      <c r="G54" s="32">
        <f>'[1]Ресурс 2017'!H148</f>
        <v>0</v>
      </c>
      <c r="H54" s="32">
        <f>'[1]Ресурс 2017'!I148</f>
        <v>0</v>
      </c>
      <c r="I54" s="32">
        <f>'[1]Ресурс 2017'!J148</f>
        <v>0</v>
      </c>
      <c r="J54" s="32">
        <f>'[1]Ресурс 2017'!K148</f>
        <v>0</v>
      </c>
      <c r="K54" s="32">
        <f>'[1]Ресурс 2017'!L148</f>
        <v>0</v>
      </c>
      <c r="L54" s="31">
        <f t="shared" si="0"/>
        <v>0</v>
      </c>
      <c r="O54" s="31"/>
    </row>
    <row r="55" spans="1:15" ht="16.5" hidden="1" customHeight="1" x14ac:dyDescent="0.2">
      <c r="A55" s="24">
        <f t="shared" si="1"/>
        <v>44</v>
      </c>
      <c r="B55" s="25" t="s">
        <v>85</v>
      </c>
      <c r="C55" s="26">
        <v>13</v>
      </c>
      <c r="D55" s="27" t="s">
        <v>87</v>
      </c>
      <c r="E55" s="28" t="s">
        <v>166</v>
      </c>
      <c r="F55" s="29" t="s">
        <v>167</v>
      </c>
      <c r="G55" s="30">
        <f>'[1]Ресурс 2017'!H149</f>
        <v>0</v>
      </c>
      <c r="H55" s="30">
        <f>'[1]Ресурс 2017'!I149</f>
        <v>0</v>
      </c>
      <c r="I55" s="30">
        <f>'[1]Ресурс 2017'!J149</f>
        <v>0</v>
      </c>
      <c r="J55" s="30">
        <f>'[1]Ресурс 2017'!K149</f>
        <v>0</v>
      </c>
      <c r="K55" s="30">
        <f>'[1]Ресурс 2017'!L149</f>
        <v>0</v>
      </c>
      <c r="L55" s="31">
        <f t="shared" si="0"/>
        <v>0</v>
      </c>
      <c r="O55" s="31"/>
    </row>
    <row r="56" spans="1:15" ht="16.5" customHeight="1" x14ac:dyDescent="0.2">
      <c r="A56" s="24">
        <f t="shared" si="1"/>
        <v>45</v>
      </c>
      <c r="B56" s="25" t="s">
        <v>96</v>
      </c>
      <c r="C56" s="26" t="s">
        <v>106</v>
      </c>
      <c r="D56" s="27" t="s">
        <v>87</v>
      </c>
      <c r="E56" s="28" t="s">
        <v>168</v>
      </c>
      <c r="F56" s="29" t="s">
        <v>169</v>
      </c>
      <c r="G56" s="32">
        <f>'[1]Ресурс 2017'!H190</f>
        <v>0</v>
      </c>
      <c r="H56" s="32">
        <f>'[1]Ресурс 2017'!I190</f>
        <v>38553.699999999997</v>
      </c>
      <c r="I56" s="32">
        <f>'[1]Ресурс 2017'!J190</f>
        <v>201238.1</v>
      </c>
      <c r="J56" s="32">
        <f>'[1]Ресурс 2017'!K190</f>
        <v>183764.5</v>
      </c>
      <c r="K56" s="32">
        <f>'[1]Ресурс 2017'!L190</f>
        <v>0</v>
      </c>
      <c r="L56" s="31">
        <f t="shared" si="0"/>
        <v>423556.3</v>
      </c>
      <c r="O56" s="31"/>
    </row>
    <row r="57" spans="1:15" ht="16.5" customHeight="1" x14ac:dyDescent="0.2">
      <c r="A57" s="24">
        <f t="shared" si="1"/>
        <v>46</v>
      </c>
      <c r="B57" s="25" t="s">
        <v>86</v>
      </c>
      <c r="C57" s="26" t="s">
        <v>86</v>
      </c>
      <c r="D57" s="27" t="s">
        <v>87</v>
      </c>
      <c r="E57" s="28" t="s">
        <v>170</v>
      </c>
      <c r="F57" s="29" t="s">
        <v>171</v>
      </c>
      <c r="G57" s="32">
        <f>'[1]Ресурс 2017'!H11</f>
        <v>0</v>
      </c>
      <c r="H57" s="32">
        <f>'[1]Ресурс 2017'!I11</f>
        <v>9477.1</v>
      </c>
      <c r="I57" s="32">
        <f>'[1]Ресурс 2017'!J11</f>
        <v>34390.300000000003</v>
      </c>
      <c r="J57" s="32">
        <f>'[1]Ресурс 2017'!K11</f>
        <v>0</v>
      </c>
      <c r="K57" s="32">
        <f>'[1]Ресурс 2017'!L11</f>
        <v>0</v>
      </c>
      <c r="L57" s="31">
        <f t="shared" si="0"/>
        <v>43867.4</v>
      </c>
      <c r="O57" s="31"/>
    </row>
    <row r="58" spans="1:15" ht="16.5" customHeight="1" x14ac:dyDescent="0.2">
      <c r="A58" s="24">
        <f t="shared" si="1"/>
        <v>47</v>
      </c>
      <c r="B58" s="25" t="s">
        <v>114</v>
      </c>
      <c r="C58" s="26" t="s">
        <v>114</v>
      </c>
      <c r="D58" s="27" t="s">
        <v>87</v>
      </c>
      <c r="E58" s="28" t="s">
        <v>62</v>
      </c>
      <c r="F58" s="29" t="s">
        <v>63</v>
      </c>
      <c r="G58" s="32">
        <f>'[1]Ресурс 2017'!H85</f>
        <v>1456.3</v>
      </c>
      <c r="H58" s="32">
        <f>'[1]Ресурс 2017'!I85</f>
        <v>0</v>
      </c>
      <c r="I58" s="32">
        <f>'[1]Ресурс 2017'!J85</f>
        <v>30378.9</v>
      </c>
      <c r="J58" s="32">
        <f>'[1]Ресурс 2017'!K85</f>
        <v>33620.800000000003</v>
      </c>
      <c r="K58" s="32">
        <f>'[1]Ресурс 2017'!L85</f>
        <v>0</v>
      </c>
      <c r="L58" s="31">
        <f t="shared" si="0"/>
        <v>65456</v>
      </c>
      <c r="O58" s="31"/>
    </row>
    <row r="59" spans="1:15" ht="16.5" customHeight="1" x14ac:dyDescent="0.2">
      <c r="A59" s="24">
        <f t="shared" si="1"/>
        <v>48</v>
      </c>
      <c r="B59" s="25" t="s">
        <v>99</v>
      </c>
      <c r="C59" s="26" t="s">
        <v>106</v>
      </c>
      <c r="D59" s="27" t="s">
        <v>87</v>
      </c>
      <c r="E59" s="28" t="s">
        <v>64</v>
      </c>
      <c r="F59" s="29" t="s">
        <v>65</v>
      </c>
      <c r="G59" s="30">
        <f>'[1]Ресурс 2017'!H257</f>
        <v>0</v>
      </c>
      <c r="H59" s="30">
        <f>'[1]Ресурс 2017'!I257</f>
        <v>228188.79999999999</v>
      </c>
      <c r="I59" s="30">
        <f>'[1]Ресурс 2017'!J257</f>
        <v>578164.4</v>
      </c>
      <c r="J59" s="30">
        <f>'[1]Ресурс 2017'!K257</f>
        <v>534825.80000000005</v>
      </c>
      <c r="K59" s="30">
        <f>'[1]Ресурс 2017'!L257</f>
        <v>0</v>
      </c>
      <c r="L59" s="31">
        <f t="shared" si="0"/>
        <v>1341179</v>
      </c>
      <c r="O59" s="31"/>
    </row>
    <row r="60" spans="1:15" ht="16.5" customHeight="1" x14ac:dyDescent="0.2">
      <c r="A60" s="24">
        <f t="shared" si="1"/>
        <v>49</v>
      </c>
      <c r="B60" s="25">
        <v>11</v>
      </c>
      <c r="C60" s="26" t="s">
        <v>86</v>
      </c>
      <c r="D60" s="27" t="s">
        <v>87</v>
      </c>
      <c r="E60" s="28" t="s">
        <v>172</v>
      </c>
      <c r="F60" s="29" t="s">
        <v>173</v>
      </c>
      <c r="G60" s="30">
        <f>'[1]Ресурс 2017'!H367</f>
        <v>0</v>
      </c>
      <c r="H60" s="30">
        <f>'[1]Ресурс 2017'!I367</f>
        <v>12931.6</v>
      </c>
      <c r="I60" s="30">
        <f>'[1]Ресурс 2017'!J367</f>
        <v>25162.1</v>
      </c>
      <c r="J60" s="30">
        <f>'[1]Ресурс 2017'!K367</f>
        <v>20231.599999999999</v>
      </c>
      <c r="K60" s="30">
        <f>'[1]Ресурс 2017'!L367</f>
        <v>0</v>
      </c>
      <c r="L60" s="31">
        <f t="shared" si="0"/>
        <v>58325.299999999996</v>
      </c>
      <c r="O60" s="31"/>
    </row>
    <row r="61" spans="1:15" ht="16.5" customHeight="1" x14ac:dyDescent="0.2">
      <c r="A61" s="24">
        <f t="shared" si="1"/>
        <v>50</v>
      </c>
      <c r="B61" s="25">
        <v>23</v>
      </c>
      <c r="C61" s="26" t="s">
        <v>91</v>
      </c>
      <c r="D61" s="27" t="s">
        <v>87</v>
      </c>
      <c r="E61" s="28" t="s">
        <v>174</v>
      </c>
      <c r="F61" s="29" t="s">
        <v>175</v>
      </c>
      <c r="G61" s="32">
        <f>'[1]Ресурс 2017'!H853</f>
        <v>305.5</v>
      </c>
      <c r="H61" s="32">
        <f>'[1]Ресурс 2017'!I853</f>
        <v>0</v>
      </c>
      <c r="I61" s="32">
        <f>'[1]Ресурс 2017'!J853</f>
        <v>23998.799999999999</v>
      </c>
      <c r="J61" s="32">
        <f>'[1]Ресурс 2017'!K853</f>
        <v>20433.900000000001</v>
      </c>
      <c r="K61" s="32">
        <f>'[1]Ресурс 2017'!L853</f>
        <v>0</v>
      </c>
      <c r="L61" s="31">
        <f t="shared" si="0"/>
        <v>44738.2</v>
      </c>
      <c r="O61" s="31"/>
    </row>
    <row r="62" spans="1:15" ht="16.5" customHeight="1" x14ac:dyDescent="0.2">
      <c r="A62" s="24">
        <f t="shared" si="1"/>
        <v>51</v>
      </c>
      <c r="B62" s="25" t="s">
        <v>109</v>
      </c>
      <c r="C62" s="26" t="s">
        <v>106</v>
      </c>
      <c r="D62" s="27" t="s">
        <v>87</v>
      </c>
      <c r="E62" s="28" t="s">
        <v>176</v>
      </c>
      <c r="F62" s="29" t="s">
        <v>177</v>
      </c>
      <c r="G62" s="32">
        <f>'[1]Ресурс 2017'!H293</f>
        <v>0</v>
      </c>
      <c r="H62" s="32">
        <f>'[1]Ресурс 2017'!I293</f>
        <v>21156.3</v>
      </c>
      <c r="I62" s="32">
        <f>'[1]Ресурс 2017'!J293</f>
        <v>192378.6</v>
      </c>
      <c r="J62" s="32">
        <f>'[1]Ресурс 2017'!K293</f>
        <v>169965.5</v>
      </c>
      <c r="K62" s="32">
        <f>'[1]Ресурс 2017'!L293</f>
        <v>0</v>
      </c>
      <c r="L62" s="31">
        <f t="shared" si="0"/>
        <v>383500.4</v>
      </c>
      <c r="O62" s="31"/>
    </row>
    <row r="63" spans="1:15" ht="16.5" customHeight="1" x14ac:dyDescent="0.2">
      <c r="A63" s="24">
        <f t="shared" si="1"/>
        <v>52</v>
      </c>
      <c r="B63" s="25">
        <v>15</v>
      </c>
      <c r="C63" s="26" t="s">
        <v>91</v>
      </c>
      <c r="D63" s="27" t="s">
        <v>87</v>
      </c>
      <c r="E63" s="28" t="s">
        <v>178</v>
      </c>
      <c r="F63" s="37" t="s">
        <v>179</v>
      </c>
      <c r="G63" s="32">
        <f>'[1]Ресурс 2017'!H518</f>
        <v>0</v>
      </c>
      <c r="H63" s="32">
        <f>'[1]Ресурс 2017'!I518</f>
        <v>217</v>
      </c>
      <c r="I63" s="32">
        <f>'[1]Ресурс 2017'!J518</f>
        <v>61114.8</v>
      </c>
      <c r="J63" s="32">
        <f>'[1]Ресурс 2017'!K518</f>
        <v>50709.7</v>
      </c>
      <c r="K63" s="32">
        <f>'[1]Ресурс 2017'!L518</f>
        <v>0</v>
      </c>
      <c r="L63" s="31">
        <f t="shared" si="0"/>
        <v>112041.5</v>
      </c>
      <c r="O63" s="31"/>
    </row>
    <row r="64" spans="1:15" ht="16.5" customHeight="1" x14ac:dyDescent="0.2">
      <c r="A64" s="24">
        <f t="shared" si="1"/>
        <v>53</v>
      </c>
      <c r="B64" s="25">
        <v>20</v>
      </c>
      <c r="C64" s="26" t="s">
        <v>86</v>
      </c>
      <c r="D64" s="27" t="s">
        <v>87</v>
      </c>
      <c r="E64" s="28" t="s">
        <v>180</v>
      </c>
      <c r="F64" s="29" t="s">
        <v>181</v>
      </c>
      <c r="G64" s="32">
        <f>'[1]Ресурс 2017'!H731</f>
        <v>13892.1</v>
      </c>
      <c r="H64" s="32">
        <f>'[1]Ресурс 2017'!I731</f>
        <v>0</v>
      </c>
      <c r="I64" s="32">
        <f>'[1]Ресурс 2017'!J731</f>
        <v>31816</v>
      </c>
      <c r="J64" s="32">
        <f>'[1]Ресурс 2017'!K731</f>
        <v>35602.400000000001</v>
      </c>
      <c r="K64" s="32">
        <f>'[1]Ресурс 2017'!L731</f>
        <v>0</v>
      </c>
      <c r="L64" s="31">
        <f t="shared" si="0"/>
        <v>81310.5</v>
      </c>
      <c r="O64" s="31"/>
    </row>
    <row r="65" spans="1:15" ht="16.5" customHeight="1" x14ac:dyDescent="0.2">
      <c r="A65" s="24">
        <f t="shared" si="1"/>
        <v>54</v>
      </c>
      <c r="B65" s="25">
        <v>10</v>
      </c>
      <c r="C65" s="26" t="s">
        <v>96</v>
      </c>
      <c r="D65" s="27" t="s">
        <v>87</v>
      </c>
      <c r="E65" s="28" t="s">
        <v>182</v>
      </c>
      <c r="F65" s="29" t="s">
        <v>183</v>
      </c>
      <c r="G65" s="32">
        <f>'[1]Ресурс 2017'!H327</f>
        <v>0</v>
      </c>
      <c r="H65" s="32">
        <f>'[1]Ресурс 2017'!I327</f>
        <v>10111.9</v>
      </c>
      <c r="I65" s="32">
        <f>'[1]Ресурс 2017'!J327</f>
        <v>50427.6</v>
      </c>
      <c r="J65" s="32">
        <f>'[1]Ресурс 2017'!K327</f>
        <v>56472.6</v>
      </c>
      <c r="K65" s="32">
        <f>'[1]Ресурс 2017'!L327</f>
        <v>0</v>
      </c>
      <c r="L65" s="31">
        <f t="shared" si="0"/>
        <v>117012.1</v>
      </c>
      <c r="O65" s="31"/>
    </row>
    <row r="66" spans="1:15" ht="16.5" hidden="1" customHeight="1" x14ac:dyDescent="0.2">
      <c r="A66" s="24">
        <f t="shared" si="1"/>
        <v>55</v>
      </c>
      <c r="B66" s="25">
        <v>12</v>
      </c>
      <c r="C66" s="26">
        <v>14</v>
      </c>
      <c r="D66" s="27" t="s">
        <v>87</v>
      </c>
      <c r="E66" s="28" t="s">
        <v>184</v>
      </c>
      <c r="F66" s="29" t="s">
        <v>185</v>
      </c>
      <c r="G66" s="32">
        <f>'[1]Ресурс 2017'!H412</f>
        <v>0</v>
      </c>
      <c r="H66" s="32">
        <f>'[1]Ресурс 2017'!I412</f>
        <v>0</v>
      </c>
      <c r="I66" s="32">
        <f>'[1]Ресурс 2017'!J412</f>
        <v>0</v>
      </c>
      <c r="J66" s="32">
        <f>'[1]Ресурс 2017'!K412</f>
        <v>0</v>
      </c>
      <c r="K66" s="32">
        <f>'[1]Ресурс 2017'!L412</f>
        <v>0</v>
      </c>
      <c r="L66" s="31">
        <f t="shared" si="0"/>
        <v>0</v>
      </c>
      <c r="O66" s="31"/>
    </row>
    <row r="67" spans="1:15" ht="16.5" customHeight="1" x14ac:dyDescent="0.2">
      <c r="A67" s="24">
        <f t="shared" si="1"/>
        <v>56</v>
      </c>
      <c r="B67" s="25" t="s">
        <v>109</v>
      </c>
      <c r="C67" s="26" t="s">
        <v>91</v>
      </c>
      <c r="D67" s="27" t="s">
        <v>87</v>
      </c>
      <c r="E67" s="28" t="s">
        <v>186</v>
      </c>
      <c r="F67" s="29" t="s">
        <v>187</v>
      </c>
      <c r="G67" s="32">
        <f>'[1]Ресурс 2017'!H295</f>
        <v>0</v>
      </c>
      <c r="H67" s="32">
        <f>'[1]Ресурс 2017'!I295</f>
        <v>0</v>
      </c>
      <c r="I67" s="32">
        <f>'[1]Ресурс 2017'!J295</f>
        <v>64476.6</v>
      </c>
      <c r="J67" s="32">
        <f>'[1]Ресурс 2017'!K295</f>
        <v>46693.9</v>
      </c>
      <c r="K67" s="32">
        <f>'[1]Ресурс 2017'!L295</f>
        <v>0</v>
      </c>
      <c r="L67" s="31">
        <f t="shared" si="0"/>
        <v>111170.5</v>
      </c>
      <c r="O67" s="31"/>
    </row>
    <row r="68" spans="1:15" ht="16.5" customHeight="1" x14ac:dyDescent="0.2">
      <c r="A68" s="24">
        <f t="shared" si="1"/>
        <v>57</v>
      </c>
      <c r="B68" s="25">
        <v>22</v>
      </c>
      <c r="C68" s="26" t="s">
        <v>86</v>
      </c>
      <c r="D68" s="27" t="s">
        <v>87</v>
      </c>
      <c r="E68" s="28" t="s">
        <v>188</v>
      </c>
      <c r="F68" s="29" t="s">
        <v>189</v>
      </c>
      <c r="G68" s="32">
        <f>'[1]Ресурс 2017'!H799</f>
        <v>15827</v>
      </c>
      <c r="H68" s="32">
        <f>'[1]Ресурс 2017'!I799</f>
        <v>0</v>
      </c>
      <c r="I68" s="32">
        <f>'[1]Ресурс 2017'!J799</f>
        <v>74825.7</v>
      </c>
      <c r="J68" s="32">
        <f>'[1]Ресурс 2017'!K799</f>
        <v>68998.5</v>
      </c>
      <c r="K68" s="32">
        <f>'[1]Ресурс 2017'!L799</f>
        <v>0</v>
      </c>
      <c r="L68" s="31">
        <f t="shared" si="0"/>
        <v>159651.20000000001</v>
      </c>
      <c r="O68" s="31"/>
    </row>
    <row r="69" spans="1:15" ht="16.5" customHeight="1" x14ac:dyDescent="0.2">
      <c r="A69" s="24">
        <f t="shared" si="1"/>
        <v>58</v>
      </c>
      <c r="B69" s="25" t="s">
        <v>114</v>
      </c>
      <c r="C69" s="26" t="s">
        <v>91</v>
      </c>
      <c r="D69" s="27" t="s">
        <v>87</v>
      </c>
      <c r="E69" s="28" t="s">
        <v>190</v>
      </c>
      <c r="F69" s="29" t="s">
        <v>191</v>
      </c>
      <c r="G69" s="30">
        <f>'[1]Ресурс 2017'!H84</f>
        <v>0</v>
      </c>
      <c r="H69" s="30">
        <f>'[1]Ресурс 2017'!I84</f>
        <v>0</v>
      </c>
      <c r="I69" s="30">
        <f>'[1]Ресурс 2017'!J84</f>
        <v>180217.3</v>
      </c>
      <c r="J69" s="30">
        <f>'[1]Ресурс 2017'!K84</f>
        <v>172984.2</v>
      </c>
      <c r="K69" s="30">
        <f>'[1]Ресурс 2017'!L84</f>
        <v>0</v>
      </c>
      <c r="L69" s="31">
        <f t="shared" si="0"/>
        <v>353201.5</v>
      </c>
      <c r="O69" s="31"/>
    </row>
    <row r="70" spans="1:15" ht="16.5" customHeight="1" x14ac:dyDescent="0.2">
      <c r="A70" s="24">
        <f t="shared" si="1"/>
        <v>59</v>
      </c>
      <c r="B70" s="25">
        <v>23</v>
      </c>
      <c r="C70" s="26" t="s">
        <v>114</v>
      </c>
      <c r="D70" s="27" t="s">
        <v>87</v>
      </c>
      <c r="E70" s="28" t="s">
        <v>192</v>
      </c>
      <c r="F70" s="29" t="s">
        <v>193</v>
      </c>
      <c r="G70" s="32">
        <f>'[1]Ресурс 2017'!H854</f>
        <v>0</v>
      </c>
      <c r="H70" s="32">
        <f>'[1]Ресурс 2017'!I854</f>
        <v>0</v>
      </c>
      <c r="I70" s="32">
        <f>'[1]Ресурс 2017'!J854</f>
        <v>14825.7</v>
      </c>
      <c r="J70" s="32">
        <f>'[1]Ресурс 2017'!K854</f>
        <v>17693.099999999999</v>
      </c>
      <c r="K70" s="32">
        <f>'[1]Ресурс 2017'!L854</f>
        <v>0</v>
      </c>
      <c r="L70" s="31">
        <f t="shared" si="0"/>
        <v>32518.799999999999</v>
      </c>
      <c r="O70" s="31"/>
    </row>
    <row r="71" spans="1:15" ht="16.5" customHeight="1" x14ac:dyDescent="0.2">
      <c r="A71" s="24">
        <f t="shared" si="1"/>
        <v>60</v>
      </c>
      <c r="B71" s="25">
        <v>21</v>
      </c>
      <c r="C71" s="26" t="s">
        <v>86</v>
      </c>
      <c r="D71" s="27" t="s">
        <v>87</v>
      </c>
      <c r="E71" s="28" t="s">
        <v>194</v>
      </c>
      <c r="F71" s="29" t="s">
        <v>195</v>
      </c>
      <c r="G71" s="32">
        <f>'[1]Ресурс 2017'!H771</f>
        <v>0</v>
      </c>
      <c r="H71" s="32">
        <f>'[1]Ресурс 2017'!I771</f>
        <v>0</v>
      </c>
      <c r="I71" s="32">
        <f>'[1]Ресурс 2017'!J771</f>
        <v>26654.799999999999</v>
      </c>
      <c r="J71" s="32">
        <f>'[1]Ресурс 2017'!K771</f>
        <v>0</v>
      </c>
      <c r="K71" s="32">
        <f>'[1]Ресурс 2017'!L771</f>
        <v>0</v>
      </c>
      <c r="L71" s="31">
        <f t="shared" si="0"/>
        <v>26654.799999999999</v>
      </c>
      <c r="O71" s="31"/>
    </row>
    <row r="72" spans="1:15" ht="16.5" customHeight="1" x14ac:dyDescent="0.2">
      <c r="A72" s="24">
        <f t="shared" si="1"/>
        <v>61</v>
      </c>
      <c r="B72" s="25" t="s">
        <v>91</v>
      </c>
      <c r="C72" s="26" t="s">
        <v>91</v>
      </c>
      <c r="D72" s="27" t="s">
        <v>87</v>
      </c>
      <c r="E72" s="28" t="s">
        <v>196</v>
      </c>
      <c r="F72" s="29" t="s">
        <v>197</v>
      </c>
      <c r="G72" s="32">
        <f>'[1]Ресурс 2017'!H52</f>
        <v>6896.9</v>
      </c>
      <c r="H72" s="32">
        <f>'[1]Ресурс 2017'!I52</f>
        <v>0</v>
      </c>
      <c r="I72" s="32">
        <f>'[1]Ресурс 2017'!J52</f>
        <v>37034.6</v>
      </c>
      <c r="J72" s="32">
        <f>'[1]Ресурс 2017'!K52</f>
        <v>46872.2</v>
      </c>
      <c r="K72" s="32">
        <f>'[1]Ресурс 2017'!L52</f>
        <v>0</v>
      </c>
      <c r="L72" s="31">
        <f t="shared" si="0"/>
        <v>90803.7</v>
      </c>
      <c r="O72" s="31"/>
    </row>
    <row r="73" spans="1:15" ht="16.5" customHeight="1" x14ac:dyDescent="0.2">
      <c r="A73" s="24">
        <f t="shared" si="1"/>
        <v>62</v>
      </c>
      <c r="B73" s="25" t="s">
        <v>86</v>
      </c>
      <c r="C73" s="26" t="s">
        <v>91</v>
      </c>
      <c r="D73" s="27" t="s">
        <v>87</v>
      </c>
      <c r="E73" s="28" t="s">
        <v>198</v>
      </c>
      <c r="F73" s="29" t="s">
        <v>199</v>
      </c>
      <c r="G73" s="32">
        <f>'[1]Ресурс 2017'!H12</f>
        <v>0</v>
      </c>
      <c r="H73" s="32">
        <f>'[1]Ресурс 2017'!I12</f>
        <v>13266.5</v>
      </c>
      <c r="I73" s="32">
        <f>'[1]Ресурс 2017'!J12</f>
        <v>23219</v>
      </c>
      <c r="J73" s="32">
        <f>'[1]Ресурс 2017'!K12</f>
        <v>17476.2</v>
      </c>
      <c r="K73" s="32">
        <f>'[1]Ресурс 2017'!L12</f>
        <v>0</v>
      </c>
      <c r="L73" s="31">
        <f t="shared" si="0"/>
        <v>53961.7</v>
      </c>
      <c r="O73" s="31"/>
    </row>
    <row r="74" spans="1:15" ht="16.5" customHeight="1" x14ac:dyDescent="0.2">
      <c r="A74" s="24">
        <f t="shared" si="1"/>
        <v>63</v>
      </c>
      <c r="B74" s="25" t="s">
        <v>109</v>
      </c>
      <c r="C74" s="26" t="s">
        <v>114</v>
      </c>
      <c r="D74" s="27" t="s">
        <v>87</v>
      </c>
      <c r="E74" s="28" t="s">
        <v>200</v>
      </c>
      <c r="F74" s="29" t="s">
        <v>201</v>
      </c>
      <c r="G74" s="30">
        <f>'[1]Ресурс 2017'!H296</f>
        <v>8981.7999999999993</v>
      </c>
      <c r="H74" s="30">
        <f>'[1]Ресурс 2017'!I296</f>
        <v>0</v>
      </c>
      <c r="I74" s="30">
        <f>'[1]Ресурс 2017'!J296</f>
        <v>53818.9</v>
      </c>
      <c r="J74" s="30">
        <f>'[1]Ресурс 2017'!K296</f>
        <v>41888.300000000003</v>
      </c>
      <c r="K74" s="30">
        <f>'[1]Ресурс 2017'!L296</f>
        <v>0</v>
      </c>
      <c r="L74" s="31">
        <f t="shared" si="0"/>
        <v>104689</v>
      </c>
      <c r="O74" s="31"/>
    </row>
    <row r="75" spans="1:15" ht="16.5" customHeight="1" x14ac:dyDescent="0.2">
      <c r="A75" s="24">
        <f t="shared" si="1"/>
        <v>64</v>
      </c>
      <c r="B75" s="25">
        <v>18</v>
      </c>
      <c r="C75" s="26" t="s">
        <v>91</v>
      </c>
      <c r="D75" s="27" t="s">
        <v>87</v>
      </c>
      <c r="E75" s="28" t="s">
        <v>202</v>
      </c>
      <c r="F75" s="35" t="s">
        <v>203</v>
      </c>
      <c r="G75" s="32">
        <f>'[1]Ресурс 2017'!H649</f>
        <v>0</v>
      </c>
      <c r="H75" s="32">
        <f>'[1]Ресурс 2017'!I649</f>
        <v>0</v>
      </c>
      <c r="I75" s="32">
        <f>'[1]Ресурс 2017'!J649</f>
        <v>48928</v>
      </c>
      <c r="J75" s="32">
        <f>'[1]Ресурс 2017'!K649</f>
        <v>64638.1</v>
      </c>
      <c r="K75" s="32">
        <f>'[1]Ресурс 2017'!L649</f>
        <v>0</v>
      </c>
      <c r="L75" s="31">
        <f t="shared" si="0"/>
        <v>113566.1</v>
      </c>
      <c r="O75" s="31"/>
    </row>
    <row r="76" spans="1:15" ht="16.5" customHeight="1" x14ac:dyDescent="0.2">
      <c r="A76" s="24">
        <f t="shared" si="1"/>
        <v>65</v>
      </c>
      <c r="B76" s="25" t="s">
        <v>96</v>
      </c>
      <c r="C76" s="26" t="s">
        <v>91</v>
      </c>
      <c r="D76" s="27" t="s">
        <v>87</v>
      </c>
      <c r="E76" s="28" t="s">
        <v>204</v>
      </c>
      <c r="F76" s="29" t="s">
        <v>205</v>
      </c>
      <c r="G76" s="32">
        <f>'[1]Ресурс 2017'!H192</f>
        <v>0</v>
      </c>
      <c r="H76" s="32">
        <f>'[1]Ресурс 2017'!I192</f>
        <v>0</v>
      </c>
      <c r="I76" s="32">
        <f>'[1]Ресурс 2017'!J192</f>
        <v>49381.7</v>
      </c>
      <c r="J76" s="32">
        <f>'[1]Ресурс 2017'!K192</f>
        <v>45536.1</v>
      </c>
      <c r="K76" s="32">
        <f>'[1]Ресурс 2017'!L192</f>
        <v>0</v>
      </c>
      <c r="L76" s="31">
        <f t="shared" si="0"/>
        <v>94917.799999999988</v>
      </c>
      <c r="O76" s="31"/>
    </row>
    <row r="77" spans="1:15" ht="16.5" customHeight="1" x14ac:dyDescent="0.2">
      <c r="A77" s="24">
        <f t="shared" si="1"/>
        <v>66</v>
      </c>
      <c r="B77" s="25" t="s">
        <v>85</v>
      </c>
      <c r="C77" s="26">
        <v>15</v>
      </c>
      <c r="D77" s="27" t="s">
        <v>87</v>
      </c>
      <c r="E77" s="28" t="s">
        <v>206</v>
      </c>
      <c r="F77" s="29" t="s">
        <v>207</v>
      </c>
      <c r="G77" s="32">
        <f>'[1]Ресурс 2017'!H151</f>
        <v>9492.5</v>
      </c>
      <c r="H77" s="32">
        <f>'[1]Ресурс 2017'!I151</f>
        <v>0</v>
      </c>
      <c r="I77" s="32">
        <f>'[1]Ресурс 2017'!J151</f>
        <v>37827.5</v>
      </c>
      <c r="J77" s="32">
        <f>'[1]Ресурс 2017'!K151</f>
        <v>53388.6</v>
      </c>
      <c r="K77" s="32">
        <f>'[1]Ресурс 2017'!L151</f>
        <v>0</v>
      </c>
      <c r="L77" s="31">
        <f t="shared" ref="L77:L140" si="2">G77+H77+I77+J77+K77</f>
        <v>100708.6</v>
      </c>
      <c r="O77" s="31"/>
    </row>
    <row r="78" spans="1:15" ht="16.5" customHeight="1" x14ac:dyDescent="0.2">
      <c r="A78" s="24">
        <f t="shared" ref="A78:A141" si="3">A77+1</f>
        <v>67</v>
      </c>
      <c r="B78" s="25" t="s">
        <v>85</v>
      </c>
      <c r="C78" s="26">
        <v>16</v>
      </c>
      <c r="D78" s="27" t="s">
        <v>87</v>
      </c>
      <c r="E78" s="28" t="s">
        <v>208</v>
      </c>
      <c r="F78" s="29" t="s">
        <v>209</v>
      </c>
      <c r="G78" s="30">
        <f>'[1]Ресурс 2017'!H152</f>
        <v>0</v>
      </c>
      <c r="H78" s="30">
        <f>'[1]Ресурс 2017'!I152</f>
        <v>15830.5</v>
      </c>
      <c r="I78" s="30">
        <f>'[1]Ресурс 2017'!J152</f>
        <v>126005.4</v>
      </c>
      <c r="J78" s="30">
        <f>'[1]Ресурс 2017'!K152</f>
        <v>136217.20000000001</v>
      </c>
      <c r="K78" s="30">
        <f>'[1]Ресурс 2017'!L152</f>
        <v>0</v>
      </c>
      <c r="L78" s="31">
        <f t="shared" si="2"/>
        <v>278053.09999999998</v>
      </c>
      <c r="O78" s="31"/>
    </row>
    <row r="79" spans="1:15" ht="16.5" customHeight="1" x14ac:dyDescent="0.2">
      <c r="A79" s="24">
        <f t="shared" si="3"/>
        <v>68</v>
      </c>
      <c r="B79" s="25">
        <v>19</v>
      </c>
      <c r="C79" s="26" t="s">
        <v>114</v>
      </c>
      <c r="D79" s="27" t="s">
        <v>87</v>
      </c>
      <c r="E79" s="34" t="s">
        <v>210</v>
      </c>
      <c r="F79" s="29" t="s">
        <v>211</v>
      </c>
      <c r="G79" s="32">
        <f>'[1]Ресурс 2017'!H681</f>
        <v>4324</v>
      </c>
      <c r="H79" s="32">
        <f>'[1]Ресурс 2017'!I681</f>
        <v>0</v>
      </c>
      <c r="I79" s="32">
        <f>'[1]Ресурс 2017'!J681</f>
        <v>16158.6</v>
      </c>
      <c r="J79" s="32">
        <f>'[1]Ресурс 2017'!K681</f>
        <v>14795.9</v>
      </c>
      <c r="K79" s="32">
        <f>'[1]Ресурс 2017'!L681</f>
        <v>0</v>
      </c>
      <c r="L79" s="31">
        <f t="shared" si="2"/>
        <v>35278.5</v>
      </c>
      <c r="O79" s="31"/>
    </row>
    <row r="80" spans="1:15" ht="16.5" customHeight="1" x14ac:dyDescent="0.2">
      <c r="A80" s="24">
        <f t="shared" si="3"/>
        <v>69</v>
      </c>
      <c r="B80" s="25">
        <v>16</v>
      </c>
      <c r="C80" s="26" t="s">
        <v>91</v>
      </c>
      <c r="D80" s="27" t="s">
        <v>87</v>
      </c>
      <c r="E80" s="28" t="s">
        <v>212</v>
      </c>
      <c r="F80" s="35" t="s">
        <v>213</v>
      </c>
      <c r="G80" s="38">
        <f>'[1]Ресурс 2017'!H564</f>
        <v>0</v>
      </c>
      <c r="H80" s="38">
        <f>'[1]Ресурс 2017'!I564</f>
        <v>41645.599999999999</v>
      </c>
      <c r="I80" s="38">
        <f>'[1]Ресурс 2017'!J564</f>
        <v>125894.1</v>
      </c>
      <c r="J80" s="38">
        <f>'[1]Ресурс 2017'!K564</f>
        <v>156947.20000000001</v>
      </c>
      <c r="K80" s="38">
        <f>'[1]Ресурс 2017'!L564</f>
        <v>0</v>
      </c>
      <c r="L80" s="31">
        <f t="shared" si="2"/>
        <v>324486.90000000002</v>
      </c>
      <c r="O80" s="31"/>
    </row>
    <row r="81" spans="1:15" ht="16.5" customHeight="1" x14ac:dyDescent="0.2">
      <c r="A81" s="24">
        <f t="shared" si="3"/>
        <v>70</v>
      </c>
      <c r="B81" s="25" t="s">
        <v>114</v>
      </c>
      <c r="C81" s="26" t="s">
        <v>85</v>
      </c>
      <c r="D81" s="27" t="s">
        <v>87</v>
      </c>
      <c r="E81" s="28" t="s">
        <v>214</v>
      </c>
      <c r="F81" s="29" t="s">
        <v>215</v>
      </c>
      <c r="G81" s="30">
        <f>'[1]Ресурс 2017'!H86</f>
        <v>0</v>
      </c>
      <c r="H81" s="30">
        <f>'[1]Ресурс 2017'!I86</f>
        <v>194967.6</v>
      </c>
      <c r="I81" s="30">
        <f>'[1]Ресурс 2017'!J86</f>
        <v>409513</v>
      </c>
      <c r="J81" s="30">
        <f>'[1]Ресурс 2017'!K86</f>
        <v>451525.7</v>
      </c>
      <c r="K81" s="30">
        <f>'[1]Ресурс 2017'!L86</f>
        <v>0</v>
      </c>
      <c r="L81" s="31">
        <f t="shared" si="2"/>
        <v>1056006.3</v>
      </c>
      <c r="O81" s="31"/>
    </row>
    <row r="82" spans="1:15" ht="16.5" customHeight="1" x14ac:dyDescent="0.2">
      <c r="A82" s="24">
        <f t="shared" si="3"/>
        <v>71</v>
      </c>
      <c r="B82" s="25">
        <v>11</v>
      </c>
      <c r="C82" s="26" t="s">
        <v>106</v>
      </c>
      <c r="D82" s="27" t="s">
        <v>87</v>
      </c>
      <c r="E82" s="28" t="s">
        <v>216</v>
      </c>
      <c r="F82" s="29" t="s">
        <v>217</v>
      </c>
      <c r="G82" s="32">
        <f>'[1]Ресурс 2017'!H366</f>
        <v>0</v>
      </c>
      <c r="H82" s="32">
        <f>'[1]Ресурс 2017'!I366</f>
        <v>23604.6</v>
      </c>
      <c r="I82" s="32">
        <f>'[1]Ресурс 2017'!J366</f>
        <v>200772.1</v>
      </c>
      <c r="J82" s="32">
        <f>'[1]Ресурс 2017'!K366</f>
        <v>166671.79999999999</v>
      </c>
      <c r="K82" s="32">
        <f>'[1]Ресурс 2017'!L366</f>
        <v>0</v>
      </c>
      <c r="L82" s="31">
        <f t="shared" si="2"/>
        <v>391048.5</v>
      </c>
      <c r="O82" s="31"/>
    </row>
    <row r="83" spans="1:15" ht="16.5" customHeight="1" x14ac:dyDescent="0.2">
      <c r="A83" s="24">
        <f t="shared" si="3"/>
        <v>72</v>
      </c>
      <c r="B83" s="25">
        <v>20</v>
      </c>
      <c r="C83" s="26" t="s">
        <v>91</v>
      </c>
      <c r="D83" s="27" t="s">
        <v>87</v>
      </c>
      <c r="E83" s="28" t="s">
        <v>218</v>
      </c>
      <c r="F83" s="29" t="s">
        <v>219</v>
      </c>
      <c r="G83" s="32">
        <f>'[1]Ресурс 2017'!H732</f>
        <v>0</v>
      </c>
      <c r="H83" s="32">
        <f>'[1]Ресурс 2017'!I732</f>
        <v>0</v>
      </c>
      <c r="I83" s="32">
        <f>'[1]Ресурс 2017'!J732</f>
        <v>34170.1</v>
      </c>
      <c r="J83" s="32">
        <f>'[1]Ресурс 2017'!K732</f>
        <v>56030.5</v>
      </c>
      <c r="K83" s="32">
        <f>'[1]Ресурс 2017'!L732</f>
        <v>0</v>
      </c>
      <c r="L83" s="31">
        <f t="shared" si="2"/>
        <v>90200.6</v>
      </c>
      <c r="O83" s="31"/>
    </row>
    <row r="84" spans="1:15" ht="16.5" customHeight="1" x14ac:dyDescent="0.2">
      <c r="A84" s="24">
        <f t="shared" si="3"/>
        <v>73</v>
      </c>
      <c r="B84" s="25" t="s">
        <v>86</v>
      </c>
      <c r="C84" s="26" t="s">
        <v>114</v>
      </c>
      <c r="D84" s="27" t="s">
        <v>87</v>
      </c>
      <c r="E84" s="28" t="s">
        <v>220</v>
      </c>
      <c r="F84" s="29" t="s">
        <v>221</v>
      </c>
      <c r="G84" s="32">
        <f>'[1]Ресурс 2017'!H13</f>
        <v>0</v>
      </c>
      <c r="H84" s="32">
        <f>'[1]Ресурс 2017'!I13</f>
        <v>12436.4</v>
      </c>
      <c r="I84" s="32">
        <f>'[1]Ресурс 2017'!J13</f>
        <v>20697.900000000001</v>
      </c>
      <c r="J84" s="32">
        <f>'[1]Ресурс 2017'!K13</f>
        <v>16803.5</v>
      </c>
      <c r="K84" s="32">
        <f>'[1]Ресурс 2017'!L13</f>
        <v>0</v>
      </c>
      <c r="L84" s="31">
        <f t="shared" si="2"/>
        <v>49937.8</v>
      </c>
      <c r="O84" s="31"/>
    </row>
    <row r="85" spans="1:15" ht="16.5" customHeight="1" x14ac:dyDescent="0.2">
      <c r="A85" s="24">
        <f t="shared" si="3"/>
        <v>74</v>
      </c>
      <c r="B85" s="25">
        <v>18</v>
      </c>
      <c r="C85" s="26" t="s">
        <v>114</v>
      </c>
      <c r="D85" s="27" t="s">
        <v>87</v>
      </c>
      <c r="E85" s="28" t="s">
        <v>222</v>
      </c>
      <c r="F85" s="35" t="s">
        <v>223</v>
      </c>
      <c r="G85" s="32">
        <f>'[1]Ресурс 2017'!H650</f>
        <v>5931.8</v>
      </c>
      <c r="H85" s="32">
        <f>'[1]Ресурс 2017'!I650</f>
        <v>0</v>
      </c>
      <c r="I85" s="32">
        <f>'[1]Ресурс 2017'!J650</f>
        <v>16651.099999999999</v>
      </c>
      <c r="J85" s="32">
        <f>'[1]Ресурс 2017'!K650</f>
        <v>0</v>
      </c>
      <c r="K85" s="32">
        <f>'[1]Ресурс 2017'!L650</f>
        <v>0</v>
      </c>
      <c r="L85" s="31">
        <f t="shared" si="2"/>
        <v>22582.899999999998</v>
      </c>
      <c r="O85" s="31"/>
    </row>
    <row r="86" spans="1:15" ht="16.5" hidden="1" customHeight="1" x14ac:dyDescent="0.2">
      <c r="A86" s="24">
        <f t="shared" si="3"/>
        <v>75</v>
      </c>
      <c r="B86" s="25" t="s">
        <v>85</v>
      </c>
      <c r="C86" s="26">
        <v>17</v>
      </c>
      <c r="D86" s="27" t="s">
        <v>87</v>
      </c>
      <c r="E86" s="28" t="s">
        <v>224</v>
      </c>
      <c r="F86" s="29" t="s">
        <v>225</v>
      </c>
      <c r="G86" s="32">
        <f>'[1]Ресурс 2017'!H153</f>
        <v>0</v>
      </c>
      <c r="H86" s="32">
        <f>'[1]Ресурс 2017'!I153</f>
        <v>0</v>
      </c>
      <c r="I86" s="32">
        <f>'[1]Ресурс 2017'!J153</f>
        <v>0</v>
      </c>
      <c r="J86" s="32">
        <f>'[1]Ресурс 2017'!K153</f>
        <v>0</v>
      </c>
      <c r="K86" s="32">
        <f>'[1]Ресурс 2017'!L153</f>
        <v>0</v>
      </c>
      <c r="L86" s="31">
        <f t="shared" si="2"/>
        <v>0</v>
      </c>
      <c r="O86" s="31"/>
    </row>
    <row r="87" spans="1:15" ht="16.5" customHeight="1" x14ac:dyDescent="0.2">
      <c r="A87" s="24">
        <f t="shared" si="3"/>
        <v>76</v>
      </c>
      <c r="B87" s="25">
        <v>12</v>
      </c>
      <c r="C87" s="26" t="s">
        <v>99</v>
      </c>
      <c r="D87" s="27" t="s">
        <v>87</v>
      </c>
      <c r="E87" s="28" t="s">
        <v>226</v>
      </c>
      <c r="F87" s="29" t="s">
        <v>227</v>
      </c>
      <c r="G87" s="32">
        <f>'[1]Ресурс 2017'!H406</f>
        <v>4261.8999999999996</v>
      </c>
      <c r="H87" s="32">
        <f>'[1]Ресурс 2017'!I406</f>
        <v>0</v>
      </c>
      <c r="I87" s="32">
        <f>'[1]Ресурс 2017'!J406</f>
        <v>62030</v>
      </c>
      <c r="J87" s="32">
        <f>'[1]Ресурс 2017'!K406</f>
        <v>81952.5</v>
      </c>
      <c r="K87" s="32">
        <f>'[1]Ресурс 2017'!L406</f>
        <v>0</v>
      </c>
      <c r="L87" s="31">
        <f t="shared" si="2"/>
        <v>148244.4</v>
      </c>
      <c r="O87" s="31"/>
    </row>
    <row r="88" spans="1:15" ht="16.5" customHeight="1" x14ac:dyDescent="0.2">
      <c r="A88" s="24">
        <f t="shared" si="3"/>
        <v>77</v>
      </c>
      <c r="B88" s="25">
        <v>20</v>
      </c>
      <c r="C88" s="26" t="s">
        <v>114</v>
      </c>
      <c r="D88" s="27" t="s">
        <v>87</v>
      </c>
      <c r="E88" s="28" t="s">
        <v>228</v>
      </c>
      <c r="F88" s="29" t="s">
        <v>229</v>
      </c>
      <c r="G88" s="32">
        <f>'[1]Ресурс 2017'!H733</f>
        <v>0</v>
      </c>
      <c r="H88" s="32">
        <f>'[1]Ресурс 2017'!I733</f>
        <v>0</v>
      </c>
      <c r="I88" s="32">
        <f>'[1]Ресурс 2017'!J733</f>
        <v>40124.1</v>
      </c>
      <c r="J88" s="32">
        <f>'[1]Ресурс 2017'!K733</f>
        <v>46464.800000000003</v>
      </c>
      <c r="K88" s="32">
        <f>'[1]Ресурс 2017'!L733</f>
        <v>0</v>
      </c>
      <c r="L88" s="31">
        <f t="shared" si="2"/>
        <v>86588.9</v>
      </c>
      <c r="O88" s="31"/>
    </row>
    <row r="89" spans="1:15" ht="16.5" customHeight="1" x14ac:dyDescent="0.2">
      <c r="A89" s="24">
        <f t="shared" si="3"/>
        <v>78</v>
      </c>
      <c r="B89" s="25">
        <v>16</v>
      </c>
      <c r="C89" s="26" t="s">
        <v>114</v>
      </c>
      <c r="D89" s="27" t="s">
        <v>87</v>
      </c>
      <c r="E89" s="28" t="s">
        <v>230</v>
      </c>
      <c r="F89" s="35" t="s">
        <v>231</v>
      </c>
      <c r="G89" s="32">
        <f>'[1]Ресурс 2017'!H565</f>
        <v>4665</v>
      </c>
      <c r="H89" s="32">
        <f>'[1]Ресурс 2017'!I565</f>
        <v>0</v>
      </c>
      <c r="I89" s="32">
        <f>'[1]Ресурс 2017'!J565</f>
        <v>35913</v>
      </c>
      <c r="J89" s="32">
        <f>'[1]Ресурс 2017'!K565</f>
        <v>33435.199999999997</v>
      </c>
      <c r="K89" s="32">
        <f>'[1]Ресурс 2017'!L565</f>
        <v>0</v>
      </c>
      <c r="L89" s="31">
        <f t="shared" si="2"/>
        <v>74013.2</v>
      </c>
      <c r="O89" s="31"/>
    </row>
    <row r="90" spans="1:15" ht="16.5" hidden="1" customHeight="1" x14ac:dyDescent="0.2">
      <c r="A90" s="24">
        <f t="shared" si="3"/>
        <v>79</v>
      </c>
      <c r="B90" s="25">
        <v>12</v>
      </c>
      <c r="C90" s="26" t="s">
        <v>106</v>
      </c>
      <c r="D90" s="27" t="s">
        <v>87</v>
      </c>
      <c r="E90" s="28" t="s">
        <v>232</v>
      </c>
      <c r="F90" s="29" t="s">
        <v>233</v>
      </c>
      <c r="G90" s="32">
        <f>'[1]Ресурс 2017'!H399</f>
        <v>0</v>
      </c>
      <c r="H90" s="32">
        <f>'[1]Ресурс 2017'!I399</f>
        <v>0</v>
      </c>
      <c r="I90" s="32">
        <f>'[1]Ресурс 2017'!J399</f>
        <v>0</v>
      </c>
      <c r="J90" s="32">
        <f>'[1]Ресурс 2017'!K399</f>
        <v>0</v>
      </c>
      <c r="K90" s="32">
        <f>'[1]Ресурс 2017'!L399</f>
        <v>0</v>
      </c>
      <c r="L90" s="31">
        <f t="shared" si="2"/>
        <v>0</v>
      </c>
      <c r="O90" s="31"/>
    </row>
    <row r="91" spans="1:15" ht="16.5" customHeight="1" x14ac:dyDescent="0.2">
      <c r="A91" s="24">
        <f t="shared" si="3"/>
        <v>80</v>
      </c>
      <c r="B91" s="25" t="s">
        <v>91</v>
      </c>
      <c r="C91" s="26" t="s">
        <v>106</v>
      </c>
      <c r="D91" s="27" t="s">
        <v>87</v>
      </c>
      <c r="E91" s="28" t="s">
        <v>234</v>
      </c>
      <c r="F91" s="29" t="s">
        <v>235</v>
      </c>
      <c r="G91" s="32">
        <f>'[1]Ресурс 2017'!H50</f>
        <v>0</v>
      </c>
      <c r="H91" s="32">
        <f>'[1]Ресурс 2017'!I50</f>
        <v>16506.5</v>
      </c>
      <c r="I91" s="32">
        <f>'[1]Ресурс 2017'!J50</f>
        <v>146906.5</v>
      </c>
      <c r="J91" s="32">
        <f>'[1]Ресурс 2017'!K50</f>
        <v>147793.60000000001</v>
      </c>
      <c r="K91" s="32">
        <f>'[1]Ресурс 2017'!L50</f>
        <v>0</v>
      </c>
      <c r="L91" s="31">
        <f t="shared" si="2"/>
        <v>311206.59999999998</v>
      </c>
      <c r="O91" s="31"/>
    </row>
    <row r="92" spans="1:15" ht="16.5" customHeight="1" x14ac:dyDescent="0.2">
      <c r="A92" s="24">
        <f t="shared" si="3"/>
        <v>81</v>
      </c>
      <c r="B92" s="25">
        <v>13</v>
      </c>
      <c r="C92" s="26" t="s">
        <v>106</v>
      </c>
      <c r="D92" s="27" t="s">
        <v>87</v>
      </c>
      <c r="E92" s="28" t="s">
        <v>236</v>
      </c>
      <c r="F92" s="29" t="s">
        <v>237</v>
      </c>
      <c r="G92" s="30">
        <f>'[1]Ресурс 2017'!H437</f>
        <v>0</v>
      </c>
      <c r="H92" s="30">
        <f>'[1]Ресурс 2017'!I437</f>
        <v>225742.8</v>
      </c>
      <c r="I92" s="30">
        <f>'[1]Ресурс 2017'!J437</f>
        <v>589856.5</v>
      </c>
      <c r="J92" s="30">
        <f>'[1]Ресурс 2017'!K437</f>
        <v>529167.10000000009</v>
      </c>
      <c r="K92" s="30">
        <f>'[1]Ресурс 2017'!L437</f>
        <v>0</v>
      </c>
      <c r="L92" s="31">
        <f t="shared" si="2"/>
        <v>1344766.4000000001</v>
      </c>
      <c r="O92" s="31"/>
    </row>
    <row r="93" spans="1:15" ht="16.5" customHeight="1" x14ac:dyDescent="0.2">
      <c r="A93" s="24">
        <f t="shared" si="3"/>
        <v>82</v>
      </c>
      <c r="B93" s="25">
        <v>20</v>
      </c>
      <c r="C93" s="26" t="s">
        <v>85</v>
      </c>
      <c r="D93" s="27" t="s">
        <v>87</v>
      </c>
      <c r="E93" s="28" t="s">
        <v>238</v>
      </c>
      <c r="F93" s="29" t="s">
        <v>239</v>
      </c>
      <c r="G93" s="32">
        <f>'[1]Ресурс 2017'!H734</f>
        <v>4460.8</v>
      </c>
      <c r="H93" s="32">
        <f>'[1]Ресурс 2017'!I734</f>
        <v>0</v>
      </c>
      <c r="I93" s="32">
        <f>'[1]Ресурс 2017'!J734</f>
        <v>14925.6</v>
      </c>
      <c r="J93" s="32">
        <f>'[1]Ресурс 2017'!K734</f>
        <v>17403.3</v>
      </c>
      <c r="K93" s="32">
        <f>'[1]Ресурс 2017'!L734</f>
        <v>0</v>
      </c>
      <c r="L93" s="31">
        <f t="shared" si="2"/>
        <v>36789.699999999997</v>
      </c>
      <c r="O93" s="31"/>
    </row>
    <row r="94" spans="1:15" ht="16.5" customHeight="1" x14ac:dyDescent="0.2">
      <c r="A94" s="24">
        <f t="shared" si="3"/>
        <v>83</v>
      </c>
      <c r="B94" s="25" t="s">
        <v>96</v>
      </c>
      <c r="C94" s="26" t="s">
        <v>85</v>
      </c>
      <c r="D94" s="27" t="s">
        <v>87</v>
      </c>
      <c r="E94" s="28" t="s">
        <v>240</v>
      </c>
      <c r="F94" s="29" t="s">
        <v>241</v>
      </c>
      <c r="G94" s="32">
        <f>'[1]Ресурс 2017'!H194</f>
        <v>0</v>
      </c>
      <c r="H94" s="32">
        <f>'[1]Ресурс 2017'!I194</f>
        <v>0</v>
      </c>
      <c r="I94" s="32">
        <f>'[1]Ресурс 2017'!J194</f>
        <v>20448.3</v>
      </c>
      <c r="J94" s="32">
        <f>'[1]Ресурс 2017'!K194</f>
        <v>30683.7</v>
      </c>
      <c r="K94" s="32">
        <f>'[1]Ресурс 2017'!L194</f>
        <v>0</v>
      </c>
      <c r="L94" s="31">
        <f t="shared" si="2"/>
        <v>51132</v>
      </c>
      <c r="O94" s="31"/>
    </row>
    <row r="95" spans="1:15" ht="16.5" hidden="1" customHeight="1" x14ac:dyDescent="0.2">
      <c r="A95" s="24">
        <f t="shared" si="3"/>
        <v>84</v>
      </c>
      <c r="B95" s="25" t="s">
        <v>85</v>
      </c>
      <c r="C95" s="26">
        <v>19</v>
      </c>
      <c r="D95" s="27" t="s">
        <v>87</v>
      </c>
      <c r="E95" s="28" t="s">
        <v>242</v>
      </c>
      <c r="F95" s="29" t="s">
        <v>243</v>
      </c>
      <c r="G95" s="32">
        <f>'[1]Ресурс 2017'!H155</f>
        <v>0</v>
      </c>
      <c r="H95" s="32">
        <f>'[1]Ресурс 2017'!I155</f>
        <v>0</v>
      </c>
      <c r="I95" s="32">
        <f>'[1]Ресурс 2017'!J155</f>
        <v>0</v>
      </c>
      <c r="J95" s="32">
        <f>'[1]Ресурс 2017'!K155</f>
        <v>0</v>
      </c>
      <c r="K95" s="32">
        <f>'[1]Ресурс 2017'!L155</f>
        <v>0</v>
      </c>
      <c r="L95" s="31">
        <f t="shared" si="2"/>
        <v>0</v>
      </c>
      <c r="O95" s="31"/>
    </row>
    <row r="96" spans="1:15" ht="16.5" customHeight="1" x14ac:dyDescent="0.2">
      <c r="A96" s="24">
        <f t="shared" si="3"/>
        <v>85</v>
      </c>
      <c r="B96" s="25" t="s">
        <v>114</v>
      </c>
      <c r="C96" s="26" t="s">
        <v>96</v>
      </c>
      <c r="D96" s="27" t="s">
        <v>87</v>
      </c>
      <c r="E96" s="28" t="s">
        <v>244</v>
      </c>
      <c r="F96" s="29" t="s">
        <v>245</v>
      </c>
      <c r="G96" s="32">
        <f>'[1]Ресурс 2017'!H87</f>
        <v>2446.4</v>
      </c>
      <c r="H96" s="32">
        <f>'[1]Ресурс 2017'!I87</f>
        <v>0</v>
      </c>
      <c r="I96" s="32">
        <f>'[1]Ресурс 2017'!J87</f>
        <v>31477.8</v>
      </c>
      <c r="J96" s="32">
        <f>'[1]Ресурс 2017'!K87</f>
        <v>34631.5</v>
      </c>
      <c r="K96" s="32">
        <f>'[1]Ресурс 2017'!L87</f>
        <v>0</v>
      </c>
      <c r="L96" s="31">
        <f t="shared" si="2"/>
        <v>68555.7</v>
      </c>
      <c r="O96" s="31"/>
    </row>
    <row r="97" spans="1:15" ht="16.5" customHeight="1" x14ac:dyDescent="0.2">
      <c r="A97" s="24">
        <f t="shared" si="3"/>
        <v>86</v>
      </c>
      <c r="B97" s="25" t="s">
        <v>85</v>
      </c>
      <c r="C97" s="26">
        <v>20</v>
      </c>
      <c r="D97" s="27" t="s">
        <v>87</v>
      </c>
      <c r="E97" s="28" t="s">
        <v>246</v>
      </c>
      <c r="F97" s="29" t="s">
        <v>247</v>
      </c>
      <c r="G97" s="30">
        <f>'[1]Ресурс 2017'!H156</f>
        <v>0</v>
      </c>
      <c r="H97" s="30">
        <f>'[1]Ресурс 2017'!I156</f>
        <v>111405.5</v>
      </c>
      <c r="I97" s="30">
        <f>'[1]Ресурс 2017'!J156</f>
        <v>261193.7</v>
      </c>
      <c r="J97" s="30">
        <f>'[1]Ресурс 2017'!K156</f>
        <v>342070.2</v>
      </c>
      <c r="K97" s="30">
        <f>'[1]Ресурс 2017'!L156</f>
        <v>0</v>
      </c>
      <c r="L97" s="31">
        <f t="shared" si="2"/>
        <v>714669.4</v>
      </c>
      <c r="O97" s="31"/>
    </row>
    <row r="98" spans="1:15" ht="16.5" customHeight="1" x14ac:dyDescent="0.2">
      <c r="A98" s="24">
        <f t="shared" si="3"/>
        <v>87</v>
      </c>
      <c r="B98" s="25" t="s">
        <v>99</v>
      </c>
      <c r="C98" s="26" t="s">
        <v>114</v>
      </c>
      <c r="D98" s="27" t="s">
        <v>87</v>
      </c>
      <c r="E98" s="28" t="s">
        <v>248</v>
      </c>
      <c r="F98" s="29" t="s">
        <v>249</v>
      </c>
      <c r="G98" s="32">
        <f>'[1]Ресурс 2017'!H260</f>
        <v>23007</v>
      </c>
      <c r="H98" s="32">
        <f>'[1]Ресурс 2017'!I260</f>
        <v>0</v>
      </c>
      <c r="I98" s="32">
        <f>'[1]Ресурс 2017'!J260</f>
        <v>105187.6</v>
      </c>
      <c r="J98" s="32">
        <f>'[1]Ресурс 2017'!K260</f>
        <v>109280.5</v>
      </c>
      <c r="K98" s="32">
        <f>'[1]Ресурс 2017'!L260</f>
        <v>0</v>
      </c>
      <c r="L98" s="31">
        <f t="shared" si="2"/>
        <v>237475.1</v>
      </c>
      <c r="O98" s="31"/>
    </row>
    <row r="99" spans="1:15" ht="16.5" customHeight="1" x14ac:dyDescent="0.2">
      <c r="A99" s="24">
        <f t="shared" si="3"/>
        <v>88</v>
      </c>
      <c r="B99" s="25">
        <v>14</v>
      </c>
      <c r="C99" s="26" t="s">
        <v>106</v>
      </c>
      <c r="D99" s="27" t="s">
        <v>87</v>
      </c>
      <c r="E99" s="28" t="s">
        <v>250</v>
      </c>
      <c r="F99" s="29" t="s">
        <v>251</v>
      </c>
      <c r="G99" s="30">
        <f>'[1]Ресурс 2017'!H486</f>
        <v>0</v>
      </c>
      <c r="H99" s="30">
        <f>'[1]Ресурс 2017'!I486</f>
        <v>53806.6</v>
      </c>
      <c r="I99" s="30">
        <f>'[1]Ресурс 2017'!J486</f>
        <v>314468.40000000002</v>
      </c>
      <c r="J99" s="30">
        <f>'[1]Ресурс 2017'!K486</f>
        <v>346786.2</v>
      </c>
      <c r="K99" s="30">
        <f>'[1]Ресурс 2017'!L486</f>
        <v>0</v>
      </c>
      <c r="L99" s="31">
        <f t="shared" si="2"/>
        <v>715061.2</v>
      </c>
      <c r="O99" s="31"/>
    </row>
    <row r="100" spans="1:15" ht="16.5" customHeight="1" x14ac:dyDescent="0.2">
      <c r="A100" s="24">
        <f t="shared" si="3"/>
        <v>89</v>
      </c>
      <c r="B100" s="25">
        <v>16</v>
      </c>
      <c r="C100" s="26" t="s">
        <v>85</v>
      </c>
      <c r="D100" s="27" t="s">
        <v>87</v>
      </c>
      <c r="E100" s="28" t="s">
        <v>252</v>
      </c>
      <c r="F100" s="35" t="s">
        <v>253</v>
      </c>
      <c r="G100" s="32">
        <f>'[1]Ресурс 2017'!H566</f>
        <v>0</v>
      </c>
      <c r="H100" s="32">
        <f>'[1]Ресурс 2017'!I566</f>
        <v>0</v>
      </c>
      <c r="I100" s="32">
        <f>'[1]Ресурс 2017'!J566</f>
        <v>26015.5</v>
      </c>
      <c r="J100" s="32">
        <f>'[1]Ресурс 2017'!K566</f>
        <v>0</v>
      </c>
      <c r="K100" s="32">
        <f>'[1]Ресурс 2017'!L566</f>
        <v>0</v>
      </c>
      <c r="L100" s="31">
        <f t="shared" si="2"/>
        <v>26015.5</v>
      </c>
      <c r="O100" s="31"/>
    </row>
    <row r="101" spans="1:15" ht="16.5" customHeight="1" x14ac:dyDescent="0.2">
      <c r="A101" s="24">
        <f t="shared" si="3"/>
        <v>90</v>
      </c>
      <c r="B101" s="25" t="s">
        <v>85</v>
      </c>
      <c r="C101" s="26" t="s">
        <v>99</v>
      </c>
      <c r="D101" s="27" t="s">
        <v>87</v>
      </c>
      <c r="E101" s="28" t="s">
        <v>254</v>
      </c>
      <c r="F101" s="29" t="s">
        <v>255</v>
      </c>
      <c r="G101" s="32">
        <f>'[1]Ресурс 2017'!H144</f>
        <v>0</v>
      </c>
      <c r="H101" s="32">
        <f>'[1]Ресурс 2017'!I144</f>
        <v>7042</v>
      </c>
      <c r="I101" s="32">
        <f>'[1]Ресурс 2017'!J144</f>
        <v>34175.699999999997</v>
      </c>
      <c r="J101" s="32">
        <f>'[1]Ресурс 2017'!K144</f>
        <v>35291.9</v>
      </c>
      <c r="K101" s="32">
        <f>'[1]Ресурс 2017'!L144</f>
        <v>0</v>
      </c>
      <c r="L101" s="31">
        <f t="shared" si="2"/>
        <v>76509.600000000006</v>
      </c>
      <c r="O101" s="31"/>
    </row>
    <row r="102" spans="1:15" ht="16.5" customHeight="1" x14ac:dyDescent="0.2">
      <c r="A102" s="24">
        <f t="shared" si="3"/>
        <v>91</v>
      </c>
      <c r="B102" s="25" t="s">
        <v>86</v>
      </c>
      <c r="C102" s="26" t="s">
        <v>85</v>
      </c>
      <c r="D102" s="27" t="s">
        <v>87</v>
      </c>
      <c r="E102" s="28" t="s">
        <v>256</v>
      </c>
      <c r="F102" s="29" t="s">
        <v>257</v>
      </c>
      <c r="G102" s="32">
        <f>'[1]Ресурс 2017'!H14</f>
        <v>5643.5</v>
      </c>
      <c r="H102" s="32">
        <f>'[1]Ресурс 2017'!I14</f>
        <v>0</v>
      </c>
      <c r="I102" s="32">
        <f>'[1]Ресурс 2017'!J14</f>
        <v>25833.200000000001</v>
      </c>
      <c r="J102" s="32">
        <f>'[1]Ресурс 2017'!K14</f>
        <v>21762.799999999999</v>
      </c>
      <c r="K102" s="32">
        <f>'[1]Ресурс 2017'!L14</f>
        <v>0</v>
      </c>
      <c r="L102" s="31">
        <f t="shared" si="2"/>
        <v>53239.5</v>
      </c>
      <c r="O102" s="31"/>
    </row>
    <row r="103" spans="1:15" ht="16.5" customHeight="1" x14ac:dyDescent="0.2">
      <c r="A103" s="24">
        <f t="shared" si="3"/>
        <v>92</v>
      </c>
      <c r="B103" s="25">
        <v>13</v>
      </c>
      <c r="C103" s="26" t="s">
        <v>114</v>
      </c>
      <c r="D103" s="27" t="s">
        <v>87</v>
      </c>
      <c r="E103" s="34" t="s">
        <v>258</v>
      </c>
      <c r="F103" s="29" t="s">
        <v>259</v>
      </c>
      <c r="G103" s="32">
        <f>'[1]Ресурс 2017'!H440</f>
        <v>0</v>
      </c>
      <c r="H103" s="32">
        <f>'[1]Ресурс 2017'!I440</f>
        <v>1350.4</v>
      </c>
      <c r="I103" s="32">
        <f>'[1]Ресурс 2017'!J440</f>
        <v>3617.5</v>
      </c>
      <c r="J103" s="32">
        <f>'[1]Ресурс 2017'!K440</f>
        <v>4717.2</v>
      </c>
      <c r="K103" s="32">
        <f>'[1]Ресурс 2017'!L440</f>
        <v>0</v>
      </c>
      <c r="L103" s="31">
        <f t="shared" si="2"/>
        <v>9685.0999999999985</v>
      </c>
      <c r="O103" s="31"/>
    </row>
    <row r="104" spans="1:15" ht="16.5" customHeight="1" x14ac:dyDescent="0.2">
      <c r="A104" s="24">
        <f t="shared" si="3"/>
        <v>93</v>
      </c>
      <c r="B104" s="25" t="s">
        <v>102</v>
      </c>
      <c r="C104" s="26" t="s">
        <v>91</v>
      </c>
      <c r="D104" s="27" t="s">
        <v>87</v>
      </c>
      <c r="E104" s="28" t="s">
        <v>260</v>
      </c>
      <c r="F104" s="29" t="s">
        <v>261</v>
      </c>
      <c r="G104" s="30">
        <f>'[1]Ресурс 2017'!H234</f>
        <v>0</v>
      </c>
      <c r="H104" s="30">
        <f>'[1]Ресурс 2017'!I234</f>
        <v>18318.400000000001</v>
      </c>
      <c r="I104" s="30">
        <f>'[1]Ресурс 2017'!J234</f>
        <v>75180.7</v>
      </c>
      <c r="J104" s="30">
        <f>'[1]Ресурс 2017'!K234</f>
        <v>58418</v>
      </c>
      <c r="K104" s="30">
        <f>'[1]Ресурс 2017'!L234</f>
        <v>0</v>
      </c>
      <c r="L104" s="31">
        <f t="shared" si="2"/>
        <v>151917.1</v>
      </c>
      <c r="O104" s="31"/>
    </row>
    <row r="105" spans="1:15" ht="16.5" customHeight="1" x14ac:dyDescent="0.2">
      <c r="A105" s="24">
        <f t="shared" si="3"/>
        <v>94</v>
      </c>
      <c r="B105" s="25" t="s">
        <v>114</v>
      </c>
      <c r="C105" s="26" t="s">
        <v>102</v>
      </c>
      <c r="D105" s="27" t="s">
        <v>87</v>
      </c>
      <c r="E105" s="28" t="s">
        <v>262</v>
      </c>
      <c r="F105" s="29" t="s">
        <v>263</v>
      </c>
      <c r="G105" s="30">
        <f>'[1]Ресурс 2017'!H88</f>
        <v>0</v>
      </c>
      <c r="H105" s="30">
        <f>'[1]Ресурс 2017'!I88</f>
        <v>21071.9</v>
      </c>
      <c r="I105" s="30">
        <f>'[1]Ресурс 2017'!J88</f>
        <v>69617</v>
      </c>
      <c r="J105" s="30">
        <f>'[1]Ресурс 2017'!K88</f>
        <v>82581.5</v>
      </c>
      <c r="K105" s="30">
        <f>'[1]Ресурс 2017'!L88</f>
        <v>0</v>
      </c>
      <c r="L105" s="31">
        <f t="shared" si="2"/>
        <v>173270.39999999999</v>
      </c>
      <c r="O105" s="31"/>
    </row>
    <row r="106" spans="1:15" ht="16.5" customHeight="1" x14ac:dyDescent="0.2">
      <c r="A106" s="24">
        <f t="shared" si="3"/>
        <v>95</v>
      </c>
      <c r="B106" s="25">
        <v>22</v>
      </c>
      <c r="C106" s="26" t="s">
        <v>91</v>
      </c>
      <c r="D106" s="27" t="s">
        <v>87</v>
      </c>
      <c r="E106" s="28" t="s">
        <v>264</v>
      </c>
      <c r="F106" s="29" t="s">
        <v>265</v>
      </c>
      <c r="G106" s="30">
        <f>'[1]Ресурс 2017'!H800</f>
        <v>0</v>
      </c>
      <c r="H106" s="30">
        <f>'[1]Ресурс 2017'!I800</f>
        <v>18713.5</v>
      </c>
      <c r="I106" s="30">
        <f>'[1]Ресурс 2017'!J800</f>
        <v>30261.8</v>
      </c>
      <c r="J106" s="30">
        <f>'[1]Ресурс 2017'!K800</f>
        <v>24686.7</v>
      </c>
      <c r="K106" s="30">
        <f>'[1]Ресурс 2017'!L800</f>
        <v>0</v>
      </c>
      <c r="L106" s="31">
        <f t="shared" si="2"/>
        <v>73662</v>
      </c>
      <c r="O106" s="31"/>
    </row>
    <row r="107" spans="1:15" ht="16.5" customHeight="1" x14ac:dyDescent="0.2">
      <c r="A107" s="24">
        <f t="shared" si="3"/>
        <v>96</v>
      </c>
      <c r="B107" s="25">
        <v>25</v>
      </c>
      <c r="C107" s="26" t="s">
        <v>86</v>
      </c>
      <c r="D107" s="27" t="s">
        <v>87</v>
      </c>
      <c r="E107" s="28" t="s">
        <v>266</v>
      </c>
      <c r="F107" s="29" t="s">
        <v>267</v>
      </c>
      <c r="G107" s="32">
        <f>'[1]Ресурс 2017'!H914</f>
        <v>8510.2999999999993</v>
      </c>
      <c r="H107" s="32">
        <f>'[1]Ресурс 2017'!I914</f>
        <v>0</v>
      </c>
      <c r="I107" s="32">
        <f>'[1]Ресурс 2017'!J914</f>
        <v>55705.3</v>
      </c>
      <c r="J107" s="32">
        <f>'[1]Ресурс 2017'!K914</f>
        <v>49899.7</v>
      </c>
      <c r="K107" s="32">
        <f>'[1]Ресурс 2017'!L914</f>
        <v>0</v>
      </c>
      <c r="L107" s="31">
        <f t="shared" si="2"/>
        <v>114115.3</v>
      </c>
      <c r="O107" s="31"/>
    </row>
    <row r="108" spans="1:15" ht="16.5" customHeight="1" x14ac:dyDescent="0.2">
      <c r="A108" s="24">
        <f t="shared" si="3"/>
        <v>97</v>
      </c>
      <c r="B108" s="25">
        <v>21</v>
      </c>
      <c r="C108" s="26" t="s">
        <v>91</v>
      </c>
      <c r="D108" s="27" t="s">
        <v>87</v>
      </c>
      <c r="E108" s="28" t="s">
        <v>268</v>
      </c>
      <c r="F108" s="29" t="s">
        <v>269</v>
      </c>
      <c r="G108" s="32">
        <f>'[1]Ресурс 2017'!H772</f>
        <v>5851.7</v>
      </c>
      <c r="H108" s="32">
        <f>'[1]Ресурс 2017'!I772</f>
        <v>0</v>
      </c>
      <c r="I108" s="32">
        <f>'[1]Ресурс 2017'!J772</f>
        <v>50319.9</v>
      </c>
      <c r="J108" s="32">
        <f>'[1]Ресурс 2017'!K772</f>
        <v>48060.5</v>
      </c>
      <c r="K108" s="32">
        <f>'[1]Ресурс 2017'!L772</f>
        <v>0</v>
      </c>
      <c r="L108" s="31">
        <f t="shared" si="2"/>
        <v>104232.1</v>
      </c>
      <c r="O108" s="31"/>
    </row>
    <row r="109" spans="1:15" ht="16.5" customHeight="1" x14ac:dyDescent="0.2">
      <c r="A109" s="24">
        <f t="shared" si="3"/>
        <v>98</v>
      </c>
      <c r="B109" s="25">
        <v>25</v>
      </c>
      <c r="C109" s="26" t="s">
        <v>114</v>
      </c>
      <c r="D109" s="27" t="s">
        <v>87</v>
      </c>
      <c r="E109" s="34" t="s">
        <v>270</v>
      </c>
      <c r="F109" s="29" t="s">
        <v>271</v>
      </c>
      <c r="G109" s="32">
        <f>'[1]Ресурс 2017'!H916</f>
        <v>607.5</v>
      </c>
      <c r="H109" s="32">
        <f>'[1]Ресурс 2017'!I916</f>
        <v>0</v>
      </c>
      <c r="I109" s="32">
        <f>'[1]Ресурс 2017'!J916</f>
        <v>9179.7000000000007</v>
      </c>
      <c r="J109" s="32">
        <f>'[1]Ресурс 2017'!K916</f>
        <v>0</v>
      </c>
      <c r="K109" s="32">
        <f>'[1]Ресурс 2017'!L916</f>
        <v>0</v>
      </c>
      <c r="L109" s="31">
        <f t="shared" si="2"/>
        <v>9787.2000000000007</v>
      </c>
      <c r="O109" s="31"/>
    </row>
    <row r="110" spans="1:15" ht="16.5" customHeight="1" x14ac:dyDescent="0.2">
      <c r="A110" s="24">
        <f t="shared" si="3"/>
        <v>99</v>
      </c>
      <c r="B110" s="25">
        <v>13</v>
      </c>
      <c r="C110" s="26" t="s">
        <v>85</v>
      </c>
      <c r="D110" s="27" t="s">
        <v>87</v>
      </c>
      <c r="E110" s="34" t="s">
        <v>272</v>
      </c>
      <c r="F110" s="29" t="s">
        <v>273</v>
      </c>
      <c r="G110" s="32">
        <f>'[1]Ресурс 2017'!H441</f>
        <v>6657.1</v>
      </c>
      <c r="H110" s="32">
        <f>'[1]Ресурс 2017'!I441</f>
        <v>0</v>
      </c>
      <c r="I110" s="32">
        <f>'[1]Ресурс 2017'!J441</f>
        <v>22744.1</v>
      </c>
      <c r="J110" s="32">
        <f>'[1]Ресурс 2017'!K441</f>
        <v>19680.599999999999</v>
      </c>
      <c r="K110" s="32">
        <f>'[1]Ресурс 2017'!L441</f>
        <v>0</v>
      </c>
      <c r="L110" s="31">
        <f t="shared" si="2"/>
        <v>49081.799999999996</v>
      </c>
      <c r="O110" s="31"/>
    </row>
    <row r="111" spans="1:15" ht="16.5" customHeight="1" x14ac:dyDescent="0.2">
      <c r="A111" s="24">
        <f t="shared" si="3"/>
        <v>100</v>
      </c>
      <c r="B111" s="25" t="s">
        <v>91</v>
      </c>
      <c r="C111" s="26" t="s">
        <v>114</v>
      </c>
      <c r="D111" s="27" t="s">
        <v>87</v>
      </c>
      <c r="E111" s="28" t="s">
        <v>274</v>
      </c>
      <c r="F111" s="29" t="s">
        <v>275</v>
      </c>
      <c r="G111" s="32">
        <f>'[1]Ресурс 2017'!H53</f>
        <v>6887.9</v>
      </c>
      <c r="H111" s="32">
        <f>'[1]Ресурс 2017'!I53</f>
        <v>0</v>
      </c>
      <c r="I111" s="32">
        <f>'[1]Ресурс 2017'!J53</f>
        <v>41460.1</v>
      </c>
      <c r="J111" s="32">
        <f>'[1]Ресурс 2017'!K53</f>
        <v>40005.9</v>
      </c>
      <c r="K111" s="32">
        <f>'[1]Ресурс 2017'!L53</f>
        <v>0</v>
      </c>
      <c r="L111" s="31">
        <f t="shared" si="2"/>
        <v>88353.9</v>
      </c>
      <c r="O111" s="31"/>
    </row>
    <row r="112" spans="1:15" ht="16.5" customHeight="1" x14ac:dyDescent="0.2">
      <c r="A112" s="24">
        <f t="shared" si="3"/>
        <v>101</v>
      </c>
      <c r="B112" s="25" t="s">
        <v>96</v>
      </c>
      <c r="C112" s="26" t="s">
        <v>114</v>
      </c>
      <c r="D112" s="27" t="s">
        <v>87</v>
      </c>
      <c r="E112" s="28" t="s">
        <v>276</v>
      </c>
      <c r="F112" s="29" t="s">
        <v>277</v>
      </c>
      <c r="G112" s="32">
        <f>'[1]Ресурс 2017'!H193</f>
        <v>0</v>
      </c>
      <c r="H112" s="32">
        <f>'[1]Ресурс 2017'!I193</f>
        <v>10653</v>
      </c>
      <c r="I112" s="32">
        <f>'[1]Ресурс 2017'!J193</f>
        <v>46969.9</v>
      </c>
      <c r="J112" s="32">
        <f>'[1]Ресурс 2017'!K193</f>
        <v>38567.599999999999</v>
      </c>
      <c r="K112" s="32">
        <f>'[1]Ресурс 2017'!L193</f>
        <v>0</v>
      </c>
      <c r="L112" s="31">
        <f t="shared" si="2"/>
        <v>96190.5</v>
      </c>
      <c r="O112" s="31"/>
    </row>
    <row r="113" spans="1:15" ht="16.5" customHeight="1" x14ac:dyDescent="0.2">
      <c r="A113" s="24">
        <f t="shared" si="3"/>
        <v>102</v>
      </c>
      <c r="B113" s="25" t="s">
        <v>85</v>
      </c>
      <c r="C113" s="26">
        <v>21</v>
      </c>
      <c r="D113" s="27" t="s">
        <v>87</v>
      </c>
      <c r="E113" s="28" t="s">
        <v>278</v>
      </c>
      <c r="F113" s="29" t="s">
        <v>279</v>
      </c>
      <c r="G113" s="32">
        <f>'[1]Ресурс 2017'!H157</f>
        <v>0</v>
      </c>
      <c r="H113" s="32">
        <f>'[1]Ресурс 2017'!I157</f>
        <v>12435.5</v>
      </c>
      <c r="I113" s="32">
        <f>'[1]Ресурс 2017'!J157</f>
        <v>10065.299999999999</v>
      </c>
      <c r="J113" s="32">
        <f>'[1]Ресурс 2017'!K157</f>
        <v>10623.6</v>
      </c>
      <c r="K113" s="32">
        <f>'[1]Ресурс 2017'!L157</f>
        <v>0</v>
      </c>
      <c r="L113" s="31">
        <f t="shared" si="2"/>
        <v>33124.400000000001</v>
      </c>
      <c r="O113" s="31"/>
    </row>
    <row r="114" spans="1:15" ht="16.5" customHeight="1" x14ac:dyDescent="0.2">
      <c r="A114" s="24">
        <f t="shared" si="3"/>
        <v>103</v>
      </c>
      <c r="B114" s="25">
        <v>24</v>
      </c>
      <c r="C114" s="26" t="s">
        <v>86</v>
      </c>
      <c r="D114" s="27" t="s">
        <v>87</v>
      </c>
      <c r="E114" s="28" t="s">
        <v>280</v>
      </c>
      <c r="F114" s="29" t="s">
        <v>281</v>
      </c>
      <c r="G114" s="32">
        <f>'[1]Ресурс 2017'!H886</f>
        <v>0</v>
      </c>
      <c r="H114" s="32">
        <f>'[1]Ресурс 2017'!I886</f>
        <v>1066.5999999999999</v>
      </c>
      <c r="I114" s="32">
        <f>'[1]Ресурс 2017'!J886</f>
        <v>9026</v>
      </c>
      <c r="J114" s="32">
        <f>'[1]Ресурс 2017'!K886</f>
        <v>7419.2</v>
      </c>
      <c r="K114" s="32">
        <f>'[1]Ресурс 2017'!L886</f>
        <v>0</v>
      </c>
      <c r="L114" s="31">
        <f t="shared" si="2"/>
        <v>17511.8</v>
      </c>
      <c r="O114" s="31"/>
    </row>
    <row r="115" spans="1:15" ht="16.5" customHeight="1" x14ac:dyDescent="0.2">
      <c r="A115" s="24">
        <f t="shared" si="3"/>
        <v>104</v>
      </c>
      <c r="B115" s="25" t="s">
        <v>114</v>
      </c>
      <c r="C115" s="26" t="s">
        <v>99</v>
      </c>
      <c r="D115" s="27" t="s">
        <v>87</v>
      </c>
      <c r="E115" s="28" t="s">
        <v>282</v>
      </c>
      <c r="F115" s="29" t="s">
        <v>283</v>
      </c>
      <c r="G115" s="32">
        <f>'[1]Ресурс 2017'!H89</f>
        <v>16309.9</v>
      </c>
      <c r="H115" s="32">
        <f>'[1]Ресурс 2017'!I89</f>
        <v>0</v>
      </c>
      <c r="I115" s="32">
        <f>'[1]Ресурс 2017'!J89</f>
        <v>50750.8</v>
      </c>
      <c r="J115" s="32">
        <f>'[1]Ресурс 2017'!K89</f>
        <v>50167.6</v>
      </c>
      <c r="K115" s="32">
        <f>'[1]Ресурс 2017'!L89</f>
        <v>0</v>
      </c>
      <c r="L115" s="31">
        <f t="shared" si="2"/>
        <v>117228.29999999999</v>
      </c>
      <c r="O115" s="31"/>
    </row>
    <row r="116" spans="1:15" ht="16.5" customHeight="1" x14ac:dyDescent="0.2">
      <c r="A116" s="24">
        <f t="shared" si="3"/>
        <v>105</v>
      </c>
      <c r="B116" s="25">
        <v>10</v>
      </c>
      <c r="C116" s="26" t="s">
        <v>99</v>
      </c>
      <c r="D116" s="40" t="s">
        <v>87</v>
      </c>
      <c r="E116" s="34" t="s">
        <v>284</v>
      </c>
      <c r="F116" s="29" t="s">
        <v>285</v>
      </c>
      <c r="G116" s="32">
        <f>'[1]Ресурс 2017'!H333</f>
        <v>0</v>
      </c>
      <c r="H116" s="32">
        <f>'[1]Ресурс 2017'!I333</f>
        <v>19052.8</v>
      </c>
      <c r="I116" s="32">
        <f>'[1]Ресурс 2017'!J333</f>
        <v>32003.8</v>
      </c>
      <c r="J116" s="32">
        <f>'[1]Ресурс 2017'!K333</f>
        <v>22938.400000000001</v>
      </c>
      <c r="K116" s="32">
        <f>'[1]Ресурс 2017'!L333</f>
        <v>0</v>
      </c>
      <c r="L116" s="31">
        <f t="shared" si="2"/>
        <v>73995</v>
      </c>
      <c r="O116" s="31"/>
    </row>
    <row r="117" spans="1:15" ht="16.5" customHeight="1" x14ac:dyDescent="0.2">
      <c r="A117" s="24">
        <f t="shared" si="3"/>
        <v>106</v>
      </c>
      <c r="B117" s="25">
        <v>15</v>
      </c>
      <c r="C117" s="26" t="s">
        <v>106</v>
      </c>
      <c r="D117" s="27" t="s">
        <v>87</v>
      </c>
      <c r="E117" s="28" t="s">
        <v>286</v>
      </c>
      <c r="F117" s="29" t="s">
        <v>287</v>
      </c>
      <c r="G117" s="30">
        <f>'[1]Ресурс 2017'!H516</f>
        <v>0</v>
      </c>
      <c r="H117" s="30">
        <f>'[1]Ресурс 2017'!I516</f>
        <v>156571.70000000001</v>
      </c>
      <c r="I117" s="30">
        <f>'[1]Ресурс 2017'!J516</f>
        <v>629892</v>
      </c>
      <c r="J117" s="30">
        <f>'[1]Ресурс 2017'!K516</f>
        <v>709970.5</v>
      </c>
      <c r="K117" s="30">
        <f>'[1]Ресурс 2017'!L516</f>
        <v>0</v>
      </c>
      <c r="L117" s="31">
        <f t="shared" si="2"/>
        <v>1496434.2</v>
      </c>
      <c r="O117" s="31"/>
    </row>
    <row r="118" spans="1:15" ht="16.5" customHeight="1" x14ac:dyDescent="0.2">
      <c r="A118" s="24">
        <f t="shared" si="3"/>
        <v>107</v>
      </c>
      <c r="B118" s="25">
        <v>11</v>
      </c>
      <c r="C118" s="26" t="s">
        <v>91</v>
      </c>
      <c r="D118" s="27" t="s">
        <v>87</v>
      </c>
      <c r="E118" s="28" t="s">
        <v>288</v>
      </c>
      <c r="F118" s="29" t="s">
        <v>289</v>
      </c>
      <c r="G118" s="32">
        <f>'[1]Ресурс 2017'!H368</f>
        <v>29922</v>
      </c>
      <c r="H118" s="32">
        <f>'[1]Ресурс 2017'!I368</f>
        <v>0</v>
      </c>
      <c r="I118" s="32">
        <f>'[1]Ресурс 2017'!J368</f>
        <v>62014</v>
      </c>
      <c r="J118" s="32">
        <f>'[1]Ресурс 2017'!K368</f>
        <v>65233.5</v>
      </c>
      <c r="K118" s="32">
        <f>'[1]Ресурс 2017'!L368</f>
        <v>0</v>
      </c>
      <c r="L118" s="31">
        <f t="shared" si="2"/>
        <v>157169.5</v>
      </c>
      <c r="O118" s="31"/>
    </row>
    <row r="119" spans="1:15" ht="16.5" customHeight="1" x14ac:dyDescent="0.2">
      <c r="A119" s="24">
        <f t="shared" si="3"/>
        <v>108</v>
      </c>
      <c r="B119" s="25">
        <v>17</v>
      </c>
      <c r="C119" s="26" t="s">
        <v>114</v>
      </c>
      <c r="D119" s="27" t="s">
        <v>87</v>
      </c>
      <c r="E119" s="28" t="s">
        <v>290</v>
      </c>
      <c r="F119" s="29" t="s">
        <v>291</v>
      </c>
      <c r="G119" s="32">
        <f>'[1]Ресурс 2017'!H615</f>
        <v>2121.6</v>
      </c>
      <c r="H119" s="32">
        <f>'[1]Ресурс 2017'!I615</f>
        <v>0</v>
      </c>
      <c r="I119" s="32">
        <f>'[1]Ресурс 2017'!J615</f>
        <v>10624.4</v>
      </c>
      <c r="J119" s="32">
        <f>'[1]Ресурс 2017'!K615</f>
        <v>0</v>
      </c>
      <c r="K119" s="32">
        <f>'[1]Ресурс 2017'!L615</f>
        <v>0</v>
      </c>
      <c r="L119" s="31">
        <f t="shared" si="2"/>
        <v>12746</v>
      </c>
      <c r="O119" s="31"/>
    </row>
    <row r="120" spans="1:15" ht="16.5" customHeight="1" x14ac:dyDescent="0.2">
      <c r="A120" s="24">
        <f t="shared" si="3"/>
        <v>109</v>
      </c>
      <c r="B120" s="25">
        <v>18</v>
      </c>
      <c r="C120" s="26" t="s">
        <v>85</v>
      </c>
      <c r="D120" s="27" t="s">
        <v>87</v>
      </c>
      <c r="E120" s="28" t="s">
        <v>292</v>
      </c>
      <c r="F120" s="35" t="s">
        <v>293</v>
      </c>
      <c r="G120" s="32">
        <f>'[1]Ресурс 2017'!H651</f>
        <v>0</v>
      </c>
      <c r="H120" s="32">
        <f>'[1]Ресурс 2017'!I651</f>
        <v>2501.1</v>
      </c>
      <c r="I120" s="32">
        <f>'[1]Ресурс 2017'!J651</f>
        <v>27287.200000000001</v>
      </c>
      <c r="J120" s="32">
        <f>'[1]Ресурс 2017'!K651</f>
        <v>42865.5</v>
      </c>
      <c r="K120" s="32">
        <f>'[1]Ресурс 2017'!L651</f>
        <v>0</v>
      </c>
      <c r="L120" s="31">
        <f t="shared" si="2"/>
        <v>72653.8</v>
      </c>
      <c r="O120" s="31"/>
    </row>
    <row r="121" spans="1:15" ht="16.5" customHeight="1" x14ac:dyDescent="0.2">
      <c r="A121" s="24">
        <f t="shared" si="3"/>
        <v>110</v>
      </c>
      <c r="B121" s="25">
        <v>14</v>
      </c>
      <c r="C121" s="26" t="s">
        <v>91</v>
      </c>
      <c r="D121" s="27" t="s">
        <v>87</v>
      </c>
      <c r="E121" s="28" t="s">
        <v>294</v>
      </c>
      <c r="F121" s="29" t="s">
        <v>295</v>
      </c>
      <c r="G121" s="32">
        <f>'[1]Ресурс 2017'!H488</f>
        <v>0</v>
      </c>
      <c r="H121" s="32">
        <f>'[1]Ресурс 2017'!I488</f>
        <v>678.6</v>
      </c>
      <c r="I121" s="32">
        <f>'[1]Ресурс 2017'!J488</f>
        <v>13790.4</v>
      </c>
      <c r="J121" s="32">
        <f>'[1]Ресурс 2017'!K488</f>
        <v>0</v>
      </c>
      <c r="K121" s="32">
        <f>'[1]Ресурс 2017'!L488</f>
        <v>0</v>
      </c>
      <c r="L121" s="31">
        <f t="shared" si="2"/>
        <v>14469</v>
      </c>
      <c r="O121" s="31"/>
    </row>
    <row r="122" spans="1:15" ht="16.5" customHeight="1" x14ac:dyDescent="0.2">
      <c r="A122" s="24">
        <f t="shared" si="3"/>
        <v>111</v>
      </c>
      <c r="B122" s="25" t="s">
        <v>114</v>
      </c>
      <c r="C122" s="26">
        <v>10</v>
      </c>
      <c r="D122" s="27" t="s">
        <v>87</v>
      </c>
      <c r="E122" s="28" t="s">
        <v>66</v>
      </c>
      <c r="F122" s="29" t="s">
        <v>67</v>
      </c>
      <c r="G122" s="32">
        <f>'[1]Ресурс 2017'!H91</f>
        <v>0</v>
      </c>
      <c r="H122" s="32">
        <f>'[1]Ресурс 2017'!I91</f>
        <v>0</v>
      </c>
      <c r="I122" s="32">
        <f>'[1]Ресурс 2017'!J91</f>
        <v>67715.100000000006</v>
      </c>
      <c r="J122" s="32">
        <f>'[1]Ресурс 2017'!K91</f>
        <v>77615.600000000006</v>
      </c>
      <c r="K122" s="32">
        <f>'[1]Ресурс 2017'!L91</f>
        <v>0</v>
      </c>
      <c r="L122" s="31">
        <f t="shared" si="2"/>
        <v>145330.70000000001</v>
      </c>
      <c r="O122" s="31"/>
    </row>
    <row r="123" spans="1:15" ht="16.5" hidden="1" customHeight="1" x14ac:dyDescent="0.2">
      <c r="A123" s="24">
        <f t="shared" si="3"/>
        <v>112</v>
      </c>
      <c r="B123" s="25">
        <v>12</v>
      </c>
      <c r="C123" s="26" t="s">
        <v>109</v>
      </c>
      <c r="D123" s="27" t="s">
        <v>87</v>
      </c>
      <c r="E123" s="28" t="s">
        <v>296</v>
      </c>
      <c r="F123" s="29" t="s">
        <v>297</v>
      </c>
      <c r="G123" s="32">
        <f>'[1]Ресурс 2017'!H407</f>
        <v>0</v>
      </c>
      <c r="H123" s="32">
        <f>'[1]Ресурс 2017'!I407</f>
        <v>0</v>
      </c>
      <c r="I123" s="32">
        <f>'[1]Ресурс 2017'!J407</f>
        <v>0</v>
      </c>
      <c r="J123" s="32">
        <f>'[1]Ресурс 2017'!K407</f>
        <v>0</v>
      </c>
      <c r="K123" s="32">
        <f>'[1]Ресурс 2017'!L407</f>
        <v>0</v>
      </c>
      <c r="L123" s="31">
        <f t="shared" si="2"/>
        <v>0</v>
      </c>
      <c r="O123" s="31"/>
    </row>
    <row r="124" spans="1:15" ht="16.5" customHeight="1" x14ac:dyDescent="0.2">
      <c r="A124" s="24">
        <f t="shared" si="3"/>
        <v>113</v>
      </c>
      <c r="B124" s="25">
        <v>14</v>
      </c>
      <c r="C124" s="26" t="s">
        <v>114</v>
      </c>
      <c r="D124" s="27" t="s">
        <v>87</v>
      </c>
      <c r="E124" s="28" t="s">
        <v>298</v>
      </c>
      <c r="F124" s="29" t="s">
        <v>299</v>
      </c>
      <c r="G124" s="32">
        <f>'[1]Ресурс 2017'!H489</f>
        <v>20082.900000000001</v>
      </c>
      <c r="H124" s="32">
        <f>'[1]Ресурс 2017'!I489</f>
        <v>0</v>
      </c>
      <c r="I124" s="32">
        <f>'[1]Ресурс 2017'!J489</f>
        <v>38696.6</v>
      </c>
      <c r="J124" s="32">
        <f>'[1]Ресурс 2017'!K489</f>
        <v>46910.5</v>
      </c>
      <c r="K124" s="32">
        <f>'[1]Ресурс 2017'!L489</f>
        <v>0</v>
      </c>
      <c r="L124" s="31">
        <f t="shared" si="2"/>
        <v>105690</v>
      </c>
      <c r="O124" s="31"/>
    </row>
    <row r="125" spans="1:15" ht="16.5" customHeight="1" x14ac:dyDescent="0.2">
      <c r="A125" s="24">
        <f t="shared" si="3"/>
        <v>114</v>
      </c>
      <c r="B125" s="25">
        <v>20</v>
      </c>
      <c r="C125" s="26" t="s">
        <v>96</v>
      </c>
      <c r="D125" s="27" t="s">
        <v>87</v>
      </c>
      <c r="E125" s="28" t="s">
        <v>300</v>
      </c>
      <c r="F125" s="29" t="s">
        <v>301</v>
      </c>
      <c r="G125" s="32">
        <f>'[1]Ресурс 2017'!H735</f>
        <v>9454.4</v>
      </c>
      <c r="H125" s="32">
        <f>'[1]Ресурс 2017'!I735</f>
        <v>0</v>
      </c>
      <c r="I125" s="32">
        <f>'[1]Ресурс 2017'!J735</f>
        <v>17529</v>
      </c>
      <c r="J125" s="32">
        <f>'[1]Ресурс 2017'!K735</f>
        <v>31946.5</v>
      </c>
      <c r="K125" s="32">
        <f>'[1]Ресурс 2017'!L735</f>
        <v>0</v>
      </c>
      <c r="L125" s="31">
        <f t="shared" si="2"/>
        <v>58929.9</v>
      </c>
      <c r="O125" s="31"/>
    </row>
    <row r="126" spans="1:15" ht="16.5" customHeight="1" x14ac:dyDescent="0.2">
      <c r="A126" s="24">
        <f t="shared" si="3"/>
        <v>115</v>
      </c>
      <c r="B126" s="25">
        <v>10</v>
      </c>
      <c r="C126" s="26" t="s">
        <v>102</v>
      </c>
      <c r="D126" s="27" t="s">
        <v>87</v>
      </c>
      <c r="E126" s="28" t="s">
        <v>302</v>
      </c>
      <c r="F126" s="29" t="s">
        <v>303</v>
      </c>
      <c r="G126" s="32">
        <f>'[1]Ресурс 2017'!H328</f>
        <v>0</v>
      </c>
      <c r="H126" s="32">
        <f>'[1]Ресурс 2017'!I328</f>
        <v>0</v>
      </c>
      <c r="I126" s="32">
        <f>'[1]Ресурс 2017'!J328</f>
        <v>14084.2</v>
      </c>
      <c r="J126" s="32">
        <f>'[1]Ресурс 2017'!K328</f>
        <v>19144.3</v>
      </c>
      <c r="K126" s="32">
        <f>'[1]Ресурс 2017'!L328</f>
        <v>0</v>
      </c>
      <c r="L126" s="31">
        <f t="shared" si="2"/>
        <v>33228.5</v>
      </c>
      <c r="O126" s="31"/>
    </row>
    <row r="127" spans="1:15" ht="16.5" customHeight="1" x14ac:dyDescent="0.2">
      <c r="A127" s="24">
        <f t="shared" si="3"/>
        <v>116</v>
      </c>
      <c r="B127" s="25" t="s">
        <v>114</v>
      </c>
      <c r="C127" s="26">
        <v>11</v>
      </c>
      <c r="D127" s="27" t="s">
        <v>87</v>
      </c>
      <c r="E127" s="28" t="s">
        <v>304</v>
      </c>
      <c r="F127" s="29" t="s">
        <v>305</v>
      </c>
      <c r="G127" s="32">
        <f>'[1]Ресурс 2017'!H92</f>
        <v>0</v>
      </c>
      <c r="H127" s="32">
        <f>'[1]Ресурс 2017'!I92</f>
        <v>11939.3</v>
      </c>
      <c r="I127" s="32">
        <f>'[1]Ресурс 2017'!J92</f>
        <v>21005.1</v>
      </c>
      <c r="J127" s="32">
        <f>'[1]Ресурс 2017'!K92</f>
        <v>20088.7</v>
      </c>
      <c r="K127" s="32">
        <f>'[1]Ресурс 2017'!L92</f>
        <v>0</v>
      </c>
      <c r="L127" s="31">
        <f t="shared" si="2"/>
        <v>53033.099999999991</v>
      </c>
      <c r="O127" s="31"/>
    </row>
    <row r="128" spans="1:15" ht="16.5" customHeight="1" x14ac:dyDescent="0.2">
      <c r="A128" s="24">
        <f t="shared" si="3"/>
        <v>117</v>
      </c>
      <c r="B128" s="25">
        <v>15</v>
      </c>
      <c r="C128" s="26" t="s">
        <v>85</v>
      </c>
      <c r="D128" s="27" t="s">
        <v>87</v>
      </c>
      <c r="E128" s="28" t="s">
        <v>306</v>
      </c>
      <c r="F128" s="37" t="s">
        <v>307</v>
      </c>
      <c r="G128" s="32">
        <f>'[1]Ресурс 2017'!H520</f>
        <v>0</v>
      </c>
      <c r="H128" s="32">
        <f>'[1]Ресурс 2017'!I520</f>
        <v>0</v>
      </c>
      <c r="I128" s="32">
        <f>'[1]Ресурс 2017'!J520</f>
        <v>25430.400000000001</v>
      </c>
      <c r="J128" s="32">
        <f>'[1]Ресурс 2017'!K520</f>
        <v>27900.1</v>
      </c>
      <c r="K128" s="32">
        <f>'[1]Ресурс 2017'!L520</f>
        <v>0</v>
      </c>
      <c r="L128" s="31">
        <f t="shared" si="2"/>
        <v>53330.5</v>
      </c>
      <c r="O128" s="31"/>
    </row>
    <row r="129" spans="1:15" ht="16.5" customHeight="1" x14ac:dyDescent="0.2">
      <c r="A129" s="24">
        <f t="shared" si="3"/>
        <v>118</v>
      </c>
      <c r="B129" s="25" t="s">
        <v>114</v>
      </c>
      <c r="C129" s="26" t="s">
        <v>109</v>
      </c>
      <c r="D129" s="27" t="s">
        <v>87</v>
      </c>
      <c r="E129" s="28" t="s">
        <v>308</v>
      </c>
      <c r="F129" s="29" t="s">
        <v>309</v>
      </c>
      <c r="G129" s="32">
        <f>'[1]Ресурс 2017'!H90</f>
        <v>0</v>
      </c>
      <c r="H129" s="32">
        <f>'[1]Ресурс 2017'!I90</f>
        <v>1306.9000000000001</v>
      </c>
      <c r="I129" s="32">
        <f>'[1]Ресурс 2017'!J90</f>
        <v>24799.200000000001</v>
      </c>
      <c r="J129" s="32">
        <f>'[1]Ресурс 2017'!K90</f>
        <v>30217.599999999999</v>
      </c>
      <c r="K129" s="32">
        <f>'[1]Ресурс 2017'!L90</f>
        <v>0</v>
      </c>
      <c r="L129" s="31">
        <f t="shared" si="2"/>
        <v>56323.7</v>
      </c>
      <c r="O129" s="31"/>
    </row>
    <row r="130" spans="1:15" ht="16.5" customHeight="1" x14ac:dyDescent="0.2">
      <c r="A130" s="24">
        <f t="shared" si="3"/>
        <v>119</v>
      </c>
      <c r="B130" s="25" t="s">
        <v>85</v>
      </c>
      <c r="C130" s="26">
        <v>18</v>
      </c>
      <c r="D130" s="27" t="s">
        <v>87</v>
      </c>
      <c r="E130" s="28" t="s">
        <v>310</v>
      </c>
      <c r="F130" s="29" t="s">
        <v>311</v>
      </c>
      <c r="G130" s="30">
        <f>'[1]Ресурс 2017'!H154</f>
        <v>0</v>
      </c>
      <c r="H130" s="30">
        <f>'[1]Ресурс 2017'!I154</f>
        <v>46511.199999999997</v>
      </c>
      <c r="I130" s="30">
        <f>'[1]Ресурс 2017'!J154</f>
        <v>51326</v>
      </c>
      <c r="J130" s="30">
        <f>'[1]Ресурс 2017'!K154</f>
        <v>53221.599999999999</v>
      </c>
      <c r="K130" s="30">
        <f>'[1]Ресурс 2017'!L154</f>
        <v>0</v>
      </c>
      <c r="L130" s="31">
        <f t="shared" si="2"/>
        <v>151058.79999999999</v>
      </c>
      <c r="O130" s="31"/>
    </row>
    <row r="131" spans="1:15" ht="16.5" customHeight="1" x14ac:dyDescent="0.2">
      <c r="A131" s="24">
        <f t="shared" si="3"/>
        <v>120</v>
      </c>
      <c r="B131" s="25">
        <v>16</v>
      </c>
      <c r="C131" s="26" t="s">
        <v>106</v>
      </c>
      <c r="D131" s="27" t="s">
        <v>87</v>
      </c>
      <c r="E131" s="28" t="s">
        <v>312</v>
      </c>
      <c r="F131" s="37" t="s">
        <v>313</v>
      </c>
      <c r="G131" s="41">
        <f>'[1]Ресурс 2017'!H562</f>
        <v>0</v>
      </c>
      <c r="H131" s="41">
        <f>'[1]Ресурс 2017'!I562</f>
        <v>98410.5</v>
      </c>
      <c r="I131" s="41">
        <f>'[1]Ресурс 2017'!J562</f>
        <v>216481</v>
      </c>
      <c r="J131" s="41">
        <f>'[1]Ресурс 2017'!K562</f>
        <v>204114.8</v>
      </c>
      <c r="K131" s="41">
        <f>'[1]Ресурс 2017'!L562</f>
        <v>0</v>
      </c>
      <c r="L131" s="31">
        <f t="shared" si="2"/>
        <v>519006.3</v>
      </c>
      <c r="O131" s="31"/>
    </row>
    <row r="132" spans="1:15" ht="16.5" customHeight="1" x14ac:dyDescent="0.2">
      <c r="A132" s="24">
        <f t="shared" si="3"/>
        <v>121</v>
      </c>
      <c r="B132" s="25">
        <v>25</v>
      </c>
      <c r="C132" s="26" t="s">
        <v>91</v>
      </c>
      <c r="D132" s="27" t="s">
        <v>87</v>
      </c>
      <c r="E132" s="28" t="s">
        <v>314</v>
      </c>
      <c r="F132" s="29" t="s">
        <v>315</v>
      </c>
      <c r="G132" s="30">
        <f>'[1]Ресурс 2017'!H915</f>
        <v>0</v>
      </c>
      <c r="H132" s="30">
        <f>'[1]Ресурс 2017'!I915</f>
        <v>12313.5</v>
      </c>
      <c r="I132" s="30">
        <f>'[1]Ресурс 2017'!J915</f>
        <v>38007.800000000003</v>
      </c>
      <c r="J132" s="30">
        <f>'[1]Ресурс 2017'!K915</f>
        <v>40672</v>
      </c>
      <c r="K132" s="30">
        <f>'[1]Ресурс 2017'!L915</f>
        <v>0</v>
      </c>
      <c r="L132" s="31">
        <f t="shared" si="2"/>
        <v>90993.3</v>
      </c>
      <c r="O132" s="31"/>
    </row>
    <row r="133" spans="1:15" ht="16.5" customHeight="1" x14ac:dyDescent="0.2">
      <c r="A133" s="24">
        <f t="shared" si="3"/>
        <v>122</v>
      </c>
      <c r="B133" s="25">
        <v>17</v>
      </c>
      <c r="C133" s="26" t="s">
        <v>106</v>
      </c>
      <c r="D133" s="27" t="s">
        <v>87</v>
      </c>
      <c r="E133" s="28" t="s">
        <v>316</v>
      </c>
      <c r="F133" s="29" t="s">
        <v>317</v>
      </c>
      <c r="G133" s="32">
        <f>'[1]Ресурс 2017'!H612</f>
        <v>0</v>
      </c>
      <c r="H133" s="32">
        <f>'[1]Ресурс 2017'!I612</f>
        <v>28443.5</v>
      </c>
      <c r="I133" s="32">
        <f>'[1]Ресурс 2017'!J612</f>
        <v>213972.5</v>
      </c>
      <c r="J133" s="32">
        <f>'[1]Ресурс 2017'!K612</f>
        <v>168113.2</v>
      </c>
      <c r="K133" s="32">
        <f>'[1]Ресурс 2017'!L612</f>
        <v>0</v>
      </c>
      <c r="L133" s="31">
        <f t="shared" si="2"/>
        <v>410529.2</v>
      </c>
      <c r="O133" s="31"/>
    </row>
    <row r="134" spans="1:15" ht="16.5" customHeight="1" x14ac:dyDescent="0.2">
      <c r="A134" s="24">
        <f t="shared" si="3"/>
        <v>123</v>
      </c>
      <c r="B134" s="25">
        <v>10</v>
      </c>
      <c r="C134" s="26" t="s">
        <v>99</v>
      </c>
      <c r="D134" s="27" t="s">
        <v>87</v>
      </c>
      <c r="E134" s="28" t="s">
        <v>318</v>
      </c>
      <c r="F134" s="29" t="s">
        <v>319</v>
      </c>
      <c r="G134" s="32">
        <f>'[1]Ресурс 2017'!H329</f>
        <v>1453.4</v>
      </c>
      <c r="H134" s="32">
        <f>'[1]Ресурс 2017'!I329</f>
        <v>0</v>
      </c>
      <c r="I134" s="32">
        <f>'[1]Ресурс 2017'!J329</f>
        <v>4086.4</v>
      </c>
      <c r="J134" s="32">
        <f>'[1]Ресурс 2017'!K329</f>
        <v>5162.5</v>
      </c>
      <c r="K134" s="32">
        <f>'[1]Ресурс 2017'!L329</f>
        <v>0</v>
      </c>
      <c r="L134" s="31">
        <f t="shared" si="2"/>
        <v>10702.3</v>
      </c>
      <c r="O134" s="31"/>
    </row>
    <row r="135" spans="1:15" ht="16.5" hidden="1" customHeight="1" x14ac:dyDescent="0.2">
      <c r="A135" s="24">
        <f t="shared" si="3"/>
        <v>124</v>
      </c>
      <c r="B135" s="25">
        <v>12</v>
      </c>
      <c r="C135" s="26">
        <v>10</v>
      </c>
      <c r="D135" s="27" t="s">
        <v>87</v>
      </c>
      <c r="E135" s="28" t="s">
        <v>320</v>
      </c>
      <c r="F135" s="29" t="s">
        <v>321</v>
      </c>
      <c r="G135" s="30">
        <f>'[1]Ресурс 2017'!H408</f>
        <v>0</v>
      </c>
      <c r="H135" s="30">
        <f>'[1]Ресурс 2017'!I408</f>
        <v>0</v>
      </c>
      <c r="I135" s="30">
        <f>'[1]Ресурс 2017'!J408</f>
        <v>0</v>
      </c>
      <c r="J135" s="30">
        <f>'[1]Ресурс 2017'!K408</f>
        <v>0</v>
      </c>
      <c r="K135" s="30">
        <f>'[1]Ресурс 2017'!L408</f>
        <v>0</v>
      </c>
      <c r="L135" s="31">
        <f t="shared" si="2"/>
        <v>0</v>
      </c>
      <c r="O135" s="31"/>
    </row>
    <row r="136" spans="1:15" ht="16.5" customHeight="1" x14ac:dyDescent="0.2">
      <c r="A136" s="24">
        <f t="shared" si="3"/>
        <v>125</v>
      </c>
      <c r="B136" s="25">
        <v>18</v>
      </c>
      <c r="C136" s="26" t="s">
        <v>96</v>
      </c>
      <c r="D136" s="27" t="s">
        <v>87</v>
      </c>
      <c r="E136" s="28" t="s">
        <v>322</v>
      </c>
      <c r="F136" s="35" t="s">
        <v>323</v>
      </c>
      <c r="G136" s="32">
        <f>'[1]Ресурс 2017'!H652</f>
        <v>0</v>
      </c>
      <c r="H136" s="32">
        <f>'[1]Ресурс 2017'!I652</f>
        <v>0</v>
      </c>
      <c r="I136" s="32">
        <f>'[1]Ресурс 2017'!J652</f>
        <v>35609.800000000003</v>
      </c>
      <c r="J136" s="32">
        <f>'[1]Ресурс 2017'!K652</f>
        <v>29446.7</v>
      </c>
      <c r="K136" s="32">
        <f>'[1]Ресурс 2017'!L652</f>
        <v>0</v>
      </c>
      <c r="L136" s="31">
        <f t="shared" si="2"/>
        <v>65056.5</v>
      </c>
      <c r="O136" s="31"/>
    </row>
    <row r="137" spans="1:15" ht="16.5" customHeight="1" x14ac:dyDescent="0.2">
      <c r="A137" s="24">
        <f t="shared" si="3"/>
        <v>126</v>
      </c>
      <c r="B137" s="25">
        <v>12</v>
      </c>
      <c r="C137" s="26">
        <v>11</v>
      </c>
      <c r="D137" s="27" t="s">
        <v>87</v>
      </c>
      <c r="E137" s="28" t="s">
        <v>324</v>
      </c>
      <c r="F137" s="29" t="s">
        <v>325</v>
      </c>
      <c r="G137" s="32">
        <f>'[1]Ресурс 2017'!H409</f>
        <v>5234.7</v>
      </c>
      <c r="H137" s="32">
        <f>'[1]Ресурс 2017'!I409</f>
        <v>0</v>
      </c>
      <c r="I137" s="32">
        <f>'[1]Ресурс 2017'!J409</f>
        <v>33369.1</v>
      </c>
      <c r="J137" s="32">
        <f>'[1]Ресурс 2017'!K409</f>
        <v>41749.4</v>
      </c>
      <c r="K137" s="32">
        <f>'[1]Ресурс 2017'!L409</f>
        <v>0</v>
      </c>
      <c r="L137" s="31">
        <f t="shared" si="2"/>
        <v>80353.2</v>
      </c>
      <c r="O137" s="31"/>
    </row>
    <row r="138" spans="1:15" ht="16.5" customHeight="1" x14ac:dyDescent="0.2">
      <c r="A138" s="24">
        <f t="shared" si="3"/>
        <v>127</v>
      </c>
      <c r="B138" s="25">
        <v>13</v>
      </c>
      <c r="C138" s="26" t="s">
        <v>96</v>
      </c>
      <c r="D138" s="27" t="s">
        <v>87</v>
      </c>
      <c r="E138" s="34" t="s">
        <v>326</v>
      </c>
      <c r="F138" s="29" t="s">
        <v>327</v>
      </c>
      <c r="G138" s="32">
        <f>'[1]Ресурс 2017'!H442</f>
        <v>0</v>
      </c>
      <c r="H138" s="32">
        <f>'[1]Ресурс 2017'!I442</f>
        <v>0</v>
      </c>
      <c r="I138" s="32">
        <f>'[1]Ресурс 2017'!J442</f>
        <v>22333.9</v>
      </c>
      <c r="J138" s="32">
        <f>'[1]Ресурс 2017'!K442</f>
        <v>24060</v>
      </c>
      <c r="K138" s="32">
        <f>'[1]Ресурс 2017'!L442</f>
        <v>0</v>
      </c>
      <c r="L138" s="31">
        <f t="shared" si="2"/>
        <v>46393.9</v>
      </c>
      <c r="O138" s="31"/>
    </row>
    <row r="139" spans="1:15" ht="16.5" customHeight="1" x14ac:dyDescent="0.2">
      <c r="A139" s="24">
        <f t="shared" si="3"/>
        <v>128</v>
      </c>
      <c r="B139" s="25">
        <v>11</v>
      </c>
      <c r="C139" s="26" t="s">
        <v>114</v>
      </c>
      <c r="D139" s="27" t="s">
        <v>87</v>
      </c>
      <c r="E139" s="28" t="s">
        <v>328</v>
      </c>
      <c r="F139" s="29" t="s">
        <v>329</v>
      </c>
      <c r="G139" s="32">
        <f>'[1]Ресурс 2017'!H369</f>
        <v>12068.4</v>
      </c>
      <c r="H139" s="32">
        <f>'[1]Ресурс 2017'!I369</f>
        <v>0</v>
      </c>
      <c r="I139" s="32">
        <f>'[1]Ресурс 2017'!J369</f>
        <v>30542.3</v>
      </c>
      <c r="J139" s="32">
        <f>'[1]Ресурс 2017'!K369</f>
        <v>41055.700000000004</v>
      </c>
      <c r="K139" s="32">
        <f>'[1]Ресурс 2017'!L369</f>
        <v>0</v>
      </c>
      <c r="L139" s="31">
        <f t="shared" si="2"/>
        <v>83666.399999999994</v>
      </c>
      <c r="O139" s="31"/>
    </row>
    <row r="140" spans="1:15" ht="16.5" customHeight="1" x14ac:dyDescent="0.2">
      <c r="A140" s="24">
        <f t="shared" si="3"/>
        <v>129</v>
      </c>
      <c r="B140" s="25" t="s">
        <v>85</v>
      </c>
      <c r="C140" s="26">
        <v>22</v>
      </c>
      <c r="D140" s="27" t="s">
        <v>87</v>
      </c>
      <c r="E140" s="28" t="s">
        <v>330</v>
      </c>
      <c r="F140" s="29" t="s">
        <v>331</v>
      </c>
      <c r="G140" s="32">
        <f>'[1]Ресурс 2017'!H158</f>
        <v>212.9</v>
      </c>
      <c r="H140" s="32">
        <f>'[1]Ресурс 2017'!I158</f>
        <v>0</v>
      </c>
      <c r="I140" s="32">
        <f>'[1]Ресурс 2017'!J158</f>
        <v>32204</v>
      </c>
      <c r="J140" s="32">
        <f>'[1]Ресурс 2017'!K158</f>
        <v>37528.6</v>
      </c>
      <c r="K140" s="32">
        <f>'[1]Ресурс 2017'!L158</f>
        <v>0</v>
      </c>
      <c r="L140" s="31">
        <f t="shared" si="2"/>
        <v>69945.5</v>
      </c>
      <c r="O140" s="31"/>
    </row>
    <row r="141" spans="1:15" ht="16.5" customHeight="1" x14ac:dyDescent="0.2">
      <c r="A141" s="24">
        <f t="shared" si="3"/>
        <v>130</v>
      </c>
      <c r="B141" s="25">
        <v>12</v>
      </c>
      <c r="C141" s="26">
        <v>13</v>
      </c>
      <c r="D141" s="27" t="s">
        <v>87</v>
      </c>
      <c r="E141" s="28" t="s">
        <v>332</v>
      </c>
      <c r="F141" s="29" t="s">
        <v>333</v>
      </c>
      <c r="G141" s="32">
        <f>'[1]Ресурс 2017'!H411</f>
        <v>0</v>
      </c>
      <c r="H141" s="32">
        <f>'[1]Ресурс 2017'!I411</f>
        <v>24181.7</v>
      </c>
      <c r="I141" s="32">
        <f>'[1]Ресурс 2017'!J411</f>
        <v>68624.3</v>
      </c>
      <c r="J141" s="32">
        <f>'[1]Ресурс 2017'!K411</f>
        <v>83686.5</v>
      </c>
      <c r="K141" s="32">
        <f>'[1]Ресурс 2017'!L411</f>
        <v>0</v>
      </c>
      <c r="L141" s="31">
        <f t="shared" ref="L141:L204" si="4">G141+H141+I141+J141+K141</f>
        <v>176492.5</v>
      </c>
      <c r="O141" s="31"/>
    </row>
    <row r="142" spans="1:15" ht="16.5" customHeight="1" x14ac:dyDescent="0.2">
      <c r="A142" s="24">
        <f t="shared" ref="A142:A184" si="5">A141+1</f>
        <v>131</v>
      </c>
      <c r="B142" s="25" t="s">
        <v>114</v>
      </c>
      <c r="C142" s="26">
        <v>12</v>
      </c>
      <c r="D142" s="27" t="s">
        <v>87</v>
      </c>
      <c r="E142" s="28" t="s">
        <v>334</v>
      </c>
      <c r="F142" s="29" t="s">
        <v>335</v>
      </c>
      <c r="G142" s="32">
        <f>'[1]Ресурс 2017'!H93</f>
        <v>742</v>
      </c>
      <c r="H142" s="32">
        <f>'[1]Ресурс 2017'!I93</f>
        <v>0</v>
      </c>
      <c r="I142" s="32">
        <f>'[1]Ресурс 2017'!J93</f>
        <v>19921.400000000001</v>
      </c>
      <c r="J142" s="32">
        <f>'[1]Ресурс 2017'!K93</f>
        <v>21942.9</v>
      </c>
      <c r="K142" s="32">
        <f>'[1]Ресурс 2017'!L93</f>
        <v>0</v>
      </c>
      <c r="L142" s="31">
        <f t="shared" si="4"/>
        <v>42606.3</v>
      </c>
      <c r="O142" s="31"/>
    </row>
    <row r="143" spans="1:15" ht="16.5" customHeight="1" x14ac:dyDescent="0.2">
      <c r="A143" s="24">
        <f t="shared" si="5"/>
        <v>132</v>
      </c>
      <c r="B143" s="25">
        <v>22</v>
      </c>
      <c r="C143" s="26" t="s">
        <v>114</v>
      </c>
      <c r="D143" s="27" t="s">
        <v>87</v>
      </c>
      <c r="E143" s="28" t="s">
        <v>336</v>
      </c>
      <c r="F143" s="29" t="s">
        <v>337</v>
      </c>
      <c r="G143" s="32">
        <f>'[1]Ресурс 2017'!H801</f>
        <v>2120.4</v>
      </c>
      <c r="H143" s="32">
        <f>'[1]Ресурс 2017'!I801</f>
        <v>0</v>
      </c>
      <c r="I143" s="32">
        <f>'[1]Ресурс 2017'!J801</f>
        <v>30784.2</v>
      </c>
      <c r="J143" s="32">
        <f>'[1]Ресурс 2017'!K801</f>
        <v>24623.7</v>
      </c>
      <c r="K143" s="32">
        <f>'[1]Ресурс 2017'!L801</f>
        <v>0</v>
      </c>
      <c r="L143" s="31">
        <f t="shared" si="4"/>
        <v>57528.3</v>
      </c>
      <c r="O143" s="31"/>
    </row>
    <row r="144" spans="1:15" ht="16.5" customHeight="1" x14ac:dyDescent="0.2">
      <c r="A144" s="24">
        <f t="shared" si="5"/>
        <v>133</v>
      </c>
      <c r="B144" s="25">
        <v>10</v>
      </c>
      <c r="C144" s="26" t="s">
        <v>109</v>
      </c>
      <c r="D144" s="27" t="s">
        <v>87</v>
      </c>
      <c r="E144" s="28" t="s">
        <v>68</v>
      </c>
      <c r="F144" s="29" t="s">
        <v>69</v>
      </c>
      <c r="G144" s="30">
        <f>'[1]Ресурс 2017'!H330</f>
        <v>0</v>
      </c>
      <c r="H144" s="30">
        <f>'[1]Ресурс 2017'!I330</f>
        <v>30927.7</v>
      </c>
      <c r="I144" s="30">
        <f>'[1]Ресурс 2017'!J330</f>
        <v>16081.3</v>
      </c>
      <c r="J144" s="30">
        <f>'[1]Ресурс 2017'!K330</f>
        <v>16761.8</v>
      </c>
      <c r="K144" s="30">
        <f>'[1]Ресурс 2017'!L330</f>
        <v>0</v>
      </c>
      <c r="L144" s="31">
        <f t="shared" si="4"/>
        <v>63770.8</v>
      </c>
      <c r="O144" s="31"/>
    </row>
    <row r="145" spans="1:15" ht="16.5" customHeight="1" x14ac:dyDescent="0.2">
      <c r="A145" s="24">
        <f t="shared" si="5"/>
        <v>134</v>
      </c>
      <c r="B145" s="25" t="s">
        <v>85</v>
      </c>
      <c r="C145" s="26">
        <v>23</v>
      </c>
      <c r="D145" s="27" t="s">
        <v>87</v>
      </c>
      <c r="E145" s="28" t="s">
        <v>338</v>
      </c>
      <c r="F145" s="29" t="s">
        <v>339</v>
      </c>
      <c r="G145" s="32">
        <f>'[1]Ресурс 2017'!H159</f>
        <v>0</v>
      </c>
      <c r="H145" s="32">
        <f>'[1]Ресурс 2017'!I159</f>
        <v>0</v>
      </c>
      <c r="I145" s="32">
        <f>'[1]Ресурс 2017'!J159</f>
        <v>84888.4</v>
      </c>
      <c r="J145" s="32">
        <f>'[1]Ресурс 2017'!K159</f>
        <v>94813.2</v>
      </c>
      <c r="K145" s="32">
        <f>'[1]Ресурс 2017'!L159</f>
        <v>0</v>
      </c>
      <c r="L145" s="31">
        <f t="shared" si="4"/>
        <v>179701.59999999998</v>
      </c>
      <c r="O145" s="31"/>
    </row>
    <row r="146" spans="1:15" ht="16.5" customHeight="1" x14ac:dyDescent="0.2">
      <c r="A146" s="24">
        <f t="shared" si="5"/>
        <v>135</v>
      </c>
      <c r="B146" s="25">
        <v>23</v>
      </c>
      <c r="C146" s="26" t="s">
        <v>85</v>
      </c>
      <c r="D146" s="27" t="s">
        <v>87</v>
      </c>
      <c r="E146" s="28" t="s">
        <v>340</v>
      </c>
      <c r="F146" s="29" t="s">
        <v>341</v>
      </c>
      <c r="G146" s="32">
        <f>'[1]Ресурс 2017'!H855</f>
        <v>6211.5</v>
      </c>
      <c r="H146" s="32">
        <f>'[1]Ресурс 2017'!I855</f>
        <v>0</v>
      </c>
      <c r="I146" s="32">
        <f>'[1]Ресурс 2017'!J855</f>
        <v>45093.4</v>
      </c>
      <c r="J146" s="32">
        <f>'[1]Ресурс 2017'!K855</f>
        <v>47632.7</v>
      </c>
      <c r="K146" s="32">
        <f>'[1]Ресурс 2017'!L855</f>
        <v>0</v>
      </c>
      <c r="L146" s="31">
        <f t="shared" si="4"/>
        <v>98937.600000000006</v>
      </c>
      <c r="O146" s="31"/>
    </row>
    <row r="147" spans="1:15" ht="16.5" hidden="1" customHeight="1" x14ac:dyDescent="0.2">
      <c r="A147" s="24">
        <f t="shared" si="5"/>
        <v>136</v>
      </c>
      <c r="B147" s="25" t="s">
        <v>85</v>
      </c>
      <c r="C147" s="26">
        <v>24</v>
      </c>
      <c r="D147" s="27" t="s">
        <v>87</v>
      </c>
      <c r="E147" s="28" t="s">
        <v>342</v>
      </c>
      <c r="F147" s="29" t="s">
        <v>343</v>
      </c>
      <c r="G147" s="32">
        <f>'[1]Ресурс 2017'!H160</f>
        <v>0</v>
      </c>
      <c r="H147" s="32">
        <f>'[1]Ресурс 2017'!I160</f>
        <v>0</v>
      </c>
      <c r="I147" s="32">
        <f>'[1]Ресурс 2017'!J160</f>
        <v>0</v>
      </c>
      <c r="J147" s="32">
        <f>'[1]Ресурс 2017'!K160</f>
        <v>0</v>
      </c>
      <c r="K147" s="32">
        <f>'[1]Ресурс 2017'!L160</f>
        <v>0</v>
      </c>
      <c r="L147" s="31">
        <f t="shared" si="4"/>
        <v>0</v>
      </c>
      <c r="O147" s="31"/>
    </row>
    <row r="148" spans="1:15" ht="16.5" hidden="1" customHeight="1" x14ac:dyDescent="0.2">
      <c r="A148" s="24">
        <f t="shared" si="5"/>
        <v>137</v>
      </c>
      <c r="B148" s="25">
        <v>12</v>
      </c>
      <c r="C148" s="26" t="s">
        <v>102</v>
      </c>
      <c r="D148" s="27" t="s">
        <v>87</v>
      </c>
      <c r="E148" s="28" t="s">
        <v>344</v>
      </c>
      <c r="F148" s="29" t="s">
        <v>345</v>
      </c>
      <c r="G148" s="32">
        <f>'[1]Ресурс 2017'!H405</f>
        <v>0</v>
      </c>
      <c r="H148" s="32">
        <f>'[1]Ресурс 2017'!I405</f>
        <v>0</v>
      </c>
      <c r="I148" s="32">
        <f>'[1]Ресурс 2017'!J405</f>
        <v>0</v>
      </c>
      <c r="J148" s="32">
        <f>'[1]Ресурс 2017'!K405</f>
        <v>0</v>
      </c>
      <c r="K148" s="32">
        <f>'[1]Ресурс 2017'!L405</f>
        <v>0</v>
      </c>
      <c r="L148" s="31">
        <f t="shared" si="4"/>
        <v>0</v>
      </c>
      <c r="O148" s="31"/>
    </row>
    <row r="149" spans="1:15" ht="16.5" customHeight="1" x14ac:dyDescent="0.2">
      <c r="A149" s="24">
        <f t="shared" si="5"/>
        <v>138</v>
      </c>
      <c r="B149" s="25">
        <v>22</v>
      </c>
      <c r="C149" s="26" t="s">
        <v>85</v>
      </c>
      <c r="D149" s="27" t="s">
        <v>87</v>
      </c>
      <c r="E149" s="28" t="s">
        <v>346</v>
      </c>
      <c r="F149" s="29" t="s">
        <v>347</v>
      </c>
      <c r="G149" s="32">
        <f>'[1]Ресурс 2017'!H802</f>
        <v>0</v>
      </c>
      <c r="H149" s="32">
        <f>'[1]Ресурс 2017'!I802</f>
        <v>0</v>
      </c>
      <c r="I149" s="32">
        <f>'[1]Ресурс 2017'!J802</f>
        <v>27956.799999999999</v>
      </c>
      <c r="J149" s="32">
        <f>'[1]Ресурс 2017'!K802</f>
        <v>24283.599999999999</v>
      </c>
      <c r="K149" s="32">
        <f>'[1]Ресурс 2017'!L802</f>
        <v>0</v>
      </c>
      <c r="L149" s="31">
        <f t="shared" si="4"/>
        <v>52240.399999999994</v>
      </c>
      <c r="O149" s="31"/>
    </row>
    <row r="150" spans="1:15" ht="16.5" customHeight="1" x14ac:dyDescent="0.2">
      <c r="A150" s="24">
        <f t="shared" si="5"/>
        <v>139</v>
      </c>
      <c r="B150" s="25">
        <v>13</v>
      </c>
      <c r="C150" s="26" t="s">
        <v>102</v>
      </c>
      <c r="D150" s="27" t="s">
        <v>87</v>
      </c>
      <c r="E150" s="34" t="s">
        <v>348</v>
      </c>
      <c r="F150" s="29" t="s">
        <v>349</v>
      </c>
      <c r="G150" s="32">
        <f>'[1]Ресурс 2017'!H443</f>
        <v>0</v>
      </c>
      <c r="H150" s="32">
        <f>'[1]Ресурс 2017'!I443</f>
        <v>0</v>
      </c>
      <c r="I150" s="32">
        <f>'[1]Ресурс 2017'!J443</f>
        <v>58963</v>
      </c>
      <c r="J150" s="32">
        <f>'[1]Ресурс 2017'!K443</f>
        <v>44300.6</v>
      </c>
      <c r="K150" s="32">
        <f>'[1]Ресурс 2017'!L443</f>
        <v>0</v>
      </c>
      <c r="L150" s="31">
        <f t="shared" si="4"/>
        <v>103263.6</v>
      </c>
      <c r="O150" s="31"/>
    </row>
    <row r="151" spans="1:15" ht="16.5" customHeight="1" x14ac:dyDescent="0.2">
      <c r="A151" s="24">
        <f t="shared" si="5"/>
        <v>140</v>
      </c>
      <c r="B151" s="25">
        <v>18</v>
      </c>
      <c r="C151" s="26" t="s">
        <v>106</v>
      </c>
      <c r="D151" s="27" t="s">
        <v>87</v>
      </c>
      <c r="E151" s="28" t="s">
        <v>350</v>
      </c>
      <c r="F151" s="35" t="s">
        <v>351</v>
      </c>
      <c r="G151" s="38">
        <f>'[1]Ресурс 2017'!H647</f>
        <v>0</v>
      </c>
      <c r="H151" s="38">
        <f>'[1]Ресурс 2017'!I647</f>
        <v>65457.9</v>
      </c>
      <c r="I151" s="38">
        <f>'[1]Ресурс 2017'!J647</f>
        <v>197058</v>
      </c>
      <c r="J151" s="38">
        <f>'[1]Ресурс 2017'!K647</f>
        <v>187819.8</v>
      </c>
      <c r="K151" s="38">
        <f>'[1]Ресурс 2017'!L647</f>
        <v>0</v>
      </c>
      <c r="L151" s="31">
        <f t="shared" si="4"/>
        <v>450335.7</v>
      </c>
      <c r="O151" s="31"/>
    </row>
    <row r="152" spans="1:15" ht="16.5" customHeight="1" x14ac:dyDescent="0.2">
      <c r="A152" s="24">
        <f t="shared" si="5"/>
        <v>141</v>
      </c>
      <c r="B152" s="25">
        <v>15</v>
      </c>
      <c r="C152" s="26" t="s">
        <v>96</v>
      </c>
      <c r="D152" s="27" t="s">
        <v>87</v>
      </c>
      <c r="E152" s="28" t="s">
        <v>352</v>
      </c>
      <c r="F152" s="37" t="s">
        <v>353</v>
      </c>
      <c r="G152" s="32">
        <f>'[1]Ресурс 2017'!H521</f>
        <v>4800.3999999999996</v>
      </c>
      <c r="H152" s="32">
        <f>'[1]Ресурс 2017'!I521</f>
        <v>0</v>
      </c>
      <c r="I152" s="32">
        <f>'[1]Ресурс 2017'!J521</f>
        <v>7132.9</v>
      </c>
      <c r="J152" s="32">
        <f>'[1]Ресурс 2017'!K521</f>
        <v>6935.9</v>
      </c>
      <c r="K152" s="32">
        <f>'[1]Ресурс 2017'!L521</f>
        <v>0</v>
      </c>
      <c r="L152" s="31">
        <f t="shared" si="4"/>
        <v>18869.199999999997</v>
      </c>
      <c r="O152" s="31"/>
    </row>
    <row r="153" spans="1:15" ht="16.5" customHeight="1" x14ac:dyDescent="0.2">
      <c r="A153" s="24">
        <f t="shared" si="5"/>
        <v>142</v>
      </c>
      <c r="B153" s="25" t="s">
        <v>114</v>
      </c>
      <c r="C153" s="26">
        <v>13</v>
      </c>
      <c r="D153" s="27" t="s">
        <v>87</v>
      </c>
      <c r="E153" s="28" t="s">
        <v>354</v>
      </c>
      <c r="F153" s="29" t="s">
        <v>355</v>
      </c>
      <c r="G153" s="32">
        <f>'[1]Ресурс 2017'!H94</f>
        <v>0</v>
      </c>
      <c r="H153" s="32">
        <f>'[1]Ресурс 2017'!I94</f>
        <v>13287.3</v>
      </c>
      <c r="I153" s="32">
        <f>'[1]Ресурс 2017'!J94</f>
        <v>24846.3</v>
      </c>
      <c r="J153" s="32">
        <f>'[1]Ресурс 2017'!K94</f>
        <v>19518</v>
      </c>
      <c r="K153" s="32">
        <f>'[1]Ресурс 2017'!L94</f>
        <v>0</v>
      </c>
      <c r="L153" s="31">
        <f t="shared" si="4"/>
        <v>57651.6</v>
      </c>
      <c r="O153" s="31"/>
    </row>
    <row r="154" spans="1:15" ht="16.5" customHeight="1" x14ac:dyDescent="0.2">
      <c r="A154" s="24">
        <f t="shared" si="5"/>
        <v>143</v>
      </c>
      <c r="B154" s="25">
        <v>19</v>
      </c>
      <c r="C154" s="26" t="s">
        <v>106</v>
      </c>
      <c r="D154" s="27" t="s">
        <v>87</v>
      </c>
      <c r="E154" s="28" t="s">
        <v>356</v>
      </c>
      <c r="F154" s="29" t="s">
        <v>357</v>
      </c>
      <c r="G154" s="32">
        <f>'[1]Ресурс 2017'!H678</f>
        <v>0</v>
      </c>
      <c r="H154" s="32">
        <f>'[1]Ресурс 2017'!I678</f>
        <v>25887.3</v>
      </c>
      <c r="I154" s="32">
        <f>'[1]Ресурс 2017'!J678</f>
        <v>204972.4</v>
      </c>
      <c r="J154" s="32">
        <f>'[1]Ресурс 2017'!K678</f>
        <v>148127.4</v>
      </c>
      <c r="K154" s="32">
        <f>'[1]Ресурс 2017'!L678</f>
        <v>0</v>
      </c>
      <c r="L154" s="31">
        <f t="shared" si="4"/>
        <v>378987.1</v>
      </c>
      <c r="O154" s="31"/>
    </row>
    <row r="155" spans="1:15" ht="16.5" customHeight="1" x14ac:dyDescent="0.2">
      <c r="A155" s="24">
        <f t="shared" si="5"/>
        <v>144</v>
      </c>
      <c r="B155" s="25" t="s">
        <v>99</v>
      </c>
      <c r="C155" s="26" t="s">
        <v>85</v>
      </c>
      <c r="D155" s="27" t="s">
        <v>87</v>
      </c>
      <c r="E155" s="28" t="s">
        <v>358</v>
      </c>
      <c r="F155" s="29" t="s">
        <v>359</v>
      </c>
      <c r="G155" s="32">
        <f>'[1]Ресурс 2017'!H261</f>
        <v>10424.6</v>
      </c>
      <c r="H155" s="32">
        <f>'[1]Ресурс 2017'!I261</f>
        <v>0</v>
      </c>
      <c r="I155" s="32">
        <f>'[1]Ресурс 2017'!J261</f>
        <v>19260.099999999999</v>
      </c>
      <c r="J155" s="32">
        <f>'[1]Ресурс 2017'!K261</f>
        <v>23142</v>
      </c>
      <c r="K155" s="32">
        <f>'[1]Ресурс 2017'!L261</f>
        <v>0</v>
      </c>
      <c r="L155" s="31">
        <f t="shared" si="4"/>
        <v>52826.7</v>
      </c>
      <c r="O155" s="31"/>
    </row>
    <row r="156" spans="1:15" ht="16.5" customHeight="1" x14ac:dyDescent="0.2">
      <c r="A156" s="24">
        <f t="shared" si="5"/>
        <v>145</v>
      </c>
      <c r="B156" s="25" t="s">
        <v>85</v>
      </c>
      <c r="C156" s="26" t="s">
        <v>102</v>
      </c>
      <c r="D156" s="27" t="s">
        <v>87</v>
      </c>
      <c r="E156" s="28" t="s">
        <v>360</v>
      </c>
      <c r="F156" s="29" t="s">
        <v>361</v>
      </c>
      <c r="G156" s="32">
        <f>'[1]Ресурс 2017'!H143</f>
        <v>13138.9</v>
      </c>
      <c r="H156" s="32">
        <f>'[1]Ресурс 2017'!I143</f>
        <v>0</v>
      </c>
      <c r="I156" s="32">
        <f>'[1]Ресурс 2017'!J143</f>
        <v>43729.7</v>
      </c>
      <c r="J156" s="32">
        <f>'[1]Ресурс 2017'!K143</f>
        <v>51476.2</v>
      </c>
      <c r="K156" s="32">
        <f>'[1]Ресурс 2017'!L143</f>
        <v>0</v>
      </c>
      <c r="L156" s="31">
        <f t="shared" si="4"/>
        <v>108344.79999999999</v>
      </c>
      <c r="O156" s="31"/>
    </row>
    <row r="157" spans="1:15" ht="16.5" customHeight="1" x14ac:dyDescent="0.2">
      <c r="A157" s="24">
        <f t="shared" si="5"/>
        <v>146</v>
      </c>
      <c r="B157" s="25">
        <v>13</v>
      </c>
      <c r="C157" s="26" t="s">
        <v>99</v>
      </c>
      <c r="D157" s="27" t="s">
        <v>87</v>
      </c>
      <c r="E157" s="34" t="s">
        <v>362</v>
      </c>
      <c r="F157" s="29" t="s">
        <v>363</v>
      </c>
      <c r="G157" s="32">
        <f>'[1]Ресурс 2017'!H444</f>
        <v>0</v>
      </c>
      <c r="H157" s="32">
        <f>'[1]Ресурс 2017'!I444</f>
        <v>0</v>
      </c>
      <c r="I157" s="32">
        <f>'[1]Ресурс 2017'!J444</f>
        <v>14636.5</v>
      </c>
      <c r="J157" s="32">
        <f>'[1]Ресурс 2017'!K444</f>
        <v>20615.7</v>
      </c>
      <c r="K157" s="32">
        <f>'[1]Ресурс 2017'!L444</f>
        <v>0</v>
      </c>
      <c r="L157" s="31">
        <f t="shared" si="4"/>
        <v>35252.199999999997</v>
      </c>
      <c r="O157" s="31"/>
    </row>
    <row r="158" spans="1:15" ht="16.5" customHeight="1" x14ac:dyDescent="0.2">
      <c r="A158" s="24">
        <f t="shared" si="5"/>
        <v>147</v>
      </c>
      <c r="B158" s="25" t="s">
        <v>102</v>
      </c>
      <c r="C158" s="26" t="s">
        <v>106</v>
      </c>
      <c r="D158" s="27" t="s">
        <v>87</v>
      </c>
      <c r="E158" s="28" t="s">
        <v>364</v>
      </c>
      <c r="F158" s="29" t="s">
        <v>365</v>
      </c>
      <c r="G158" s="30">
        <f>'[1]Ресурс 2017'!H232</f>
        <v>0</v>
      </c>
      <c r="H158" s="30">
        <f>'[1]Ресурс 2017'!I232</f>
        <v>32670.7</v>
      </c>
      <c r="I158" s="30">
        <f>'[1]Ресурс 2017'!J232</f>
        <v>121528.3</v>
      </c>
      <c r="J158" s="30">
        <f>'[1]Ресурс 2017'!K232</f>
        <v>82404.7</v>
      </c>
      <c r="K158" s="30">
        <f>'[1]Ресурс 2017'!L232</f>
        <v>0</v>
      </c>
      <c r="L158" s="31">
        <f t="shared" si="4"/>
        <v>236603.7</v>
      </c>
      <c r="O158" s="31"/>
    </row>
    <row r="159" spans="1:15" ht="16.5" customHeight="1" x14ac:dyDescent="0.2">
      <c r="A159" s="24">
        <f t="shared" si="5"/>
        <v>148</v>
      </c>
      <c r="B159" s="25">
        <v>23</v>
      </c>
      <c r="C159" s="26" t="s">
        <v>96</v>
      </c>
      <c r="D159" s="27" t="s">
        <v>87</v>
      </c>
      <c r="E159" s="28" t="s">
        <v>366</v>
      </c>
      <c r="F159" s="29" t="s">
        <v>367</v>
      </c>
      <c r="G159" s="32">
        <f>'[1]Ресурс 2017'!H856</f>
        <v>14543</v>
      </c>
      <c r="H159" s="32">
        <f>'[1]Ресурс 2017'!I856</f>
        <v>0</v>
      </c>
      <c r="I159" s="32">
        <f>'[1]Ресурс 2017'!J856</f>
        <v>64654.9</v>
      </c>
      <c r="J159" s="32">
        <f>'[1]Ресурс 2017'!K856</f>
        <v>59486.6</v>
      </c>
      <c r="K159" s="32">
        <f>'[1]Ресурс 2017'!L856</f>
        <v>0</v>
      </c>
      <c r="L159" s="31">
        <f t="shared" si="4"/>
        <v>138684.5</v>
      </c>
      <c r="O159" s="31"/>
    </row>
    <row r="160" spans="1:15" ht="16.5" customHeight="1" x14ac:dyDescent="0.2">
      <c r="A160" s="24">
        <f t="shared" si="5"/>
        <v>149</v>
      </c>
      <c r="B160" s="25">
        <v>10</v>
      </c>
      <c r="C160" s="26">
        <v>10</v>
      </c>
      <c r="D160" s="27" t="s">
        <v>87</v>
      </c>
      <c r="E160" s="28" t="s">
        <v>368</v>
      </c>
      <c r="F160" s="29" t="s">
        <v>369</v>
      </c>
      <c r="G160" s="32">
        <f>'[1]Ресурс 2017'!H331</f>
        <v>0</v>
      </c>
      <c r="H160" s="32">
        <f>'[1]Ресурс 2017'!I331</f>
        <v>2236.1999999999998</v>
      </c>
      <c r="I160" s="32">
        <f>'[1]Ресурс 2017'!J331</f>
        <v>40934.1</v>
      </c>
      <c r="J160" s="32">
        <f>'[1]Ресурс 2017'!K331</f>
        <v>33027.800000000003</v>
      </c>
      <c r="K160" s="32">
        <f>'[1]Ресурс 2017'!L331</f>
        <v>0</v>
      </c>
      <c r="L160" s="31">
        <f t="shared" si="4"/>
        <v>76198.100000000006</v>
      </c>
      <c r="O160" s="31"/>
    </row>
    <row r="161" spans="1:15" ht="16.5" customHeight="1" x14ac:dyDescent="0.2">
      <c r="A161" s="24">
        <f t="shared" si="5"/>
        <v>150</v>
      </c>
      <c r="B161" s="25">
        <v>20</v>
      </c>
      <c r="C161" s="26" t="s">
        <v>106</v>
      </c>
      <c r="D161" s="27" t="s">
        <v>87</v>
      </c>
      <c r="E161" s="28" t="s">
        <v>70</v>
      </c>
      <c r="F161" s="29" t="s">
        <v>71</v>
      </c>
      <c r="G161" s="30">
        <f>'[1]Ресурс 2017'!H730</f>
        <v>0</v>
      </c>
      <c r="H161" s="30">
        <f>'[1]Ресурс 2017'!I730</f>
        <v>191775.5</v>
      </c>
      <c r="I161" s="30">
        <f>'[1]Ресурс 2017'!J730</f>
        <v>718902.8</v>
      </c>
      <c r="J161" s="30">
        <f>'[1]Ресурс 2017'!K730</f>
        <v>1008657</v>
      </c>
      <c r="K161" s="30">
        <f>'[1]Ресурс 2017'!L730</f>
        <v>0</v>
      </c>
      <c r="L161" s="31">
        <f t="shared" si="4"/>
        <v>1919335.3</v>
      </c>
      <c r="O161" s="31"/>
    </row>
    <row r="162" spans="1:15" ht="16.5" hidden="1" customHeight="1" x14ac:dyDescent="0.2">
      <c r="A162" s="24">
        <f t="shared" si="5"/>
        <v>151</v>
      </c>
      <c r="B162" s="25" t="s">
        <v>85</v>
      </c>
      <c r="C162" s="26">
        <v>26</v>
      </c>
      <c r="D162" s="27" t="s">
        <v>87</v>
      </c>
      <c r="E162" s="28" t="s">
        <v>370</v>
      </c>
      <c r="F162" s="29" t="s">
        <v>371</v>
      </c>
      <c r="G162" s="30">
        <f>'[1]Ресурс 2017'!H162</f>
        <v>0</v>
      </c>
      <c r="H162" s="30">
        <f>'[1]Ресурс 2017'!I162</f>
        <v>0</v>
      </c>
      <c r="I162" s="30">
        <f>'[1]Ресурс 2017'!J162</f>
        <v>0</v>
      </c>
      <c r="J162" s="30">
        <f>'[1]Ресурс 2017'!K162</f>
        <v>0</v>
      </c>
      <c r="K162" s="30">
        <f>'[1]Ресурс 2017'!L162</f>
        <v>0</v>
      </c>
      <c r="L162" s="31">
        <f t="shared" si="4"/>
        <v>0</v>
      </c>
      <c r="O162" s="31"/>
    </row>
    <row r="163" spans="1:15" ht="16.5" customHeight="1" x14ac:dyDescent="0.2">
      <c r="A163" s="24">
        <f t="shared" si="5"/>
        <v>152</v>
      </c>
      <c r="B163" s="25">
        <v>21</v>
      </c>
      <c r="C163" s="26" t="s">
        <v>106</v>
      </c>
      <c r="D163" s="27" t="s">
        <v>87</v>
      </c>
      <c r="E163" s="28" t="s">
        <v>372</v>
      </c>
      <c r="F163" s="29" t="s">
        <v>373</v>
      </c>
      <c r="G163" s="32">
        <f>'[1]Ресурс 2017'!H770</f>
        <v>0</v>
      </c>
      <c r="H163" s="32">
        <f>'[1]Ресурс 2017'!I770</f>
        <v>0</v>
      </c>
      <c r="I163" s="32">
        <f>'[1]Ресурс 2017'!J770</f>
        <v>262750.60000000003</v>
      </c>
      <c r="J163" s="32">
        <f>'[1]Ресурс 2017'!K770</f>
        <v>234108.2</v>
      </c>
      <c r="K163" s="32">
        <f>'[1]Ресурс 2017'!L770</f>
        <v>0</v>
      </c>
      <c r="L163" s="31">
        <f t="shared" si="4"/>
        <v>496858.80000000005</v>
      </c>
      <c r="O163" s="31"/>
    </row>
    <row r="164" spans="1:15" ht="16.5" customHeight="1" x14ac:dyDescent="0.2">
      <c r="A164" s="24">
        <f t="shared" si="5"/>
        <v>153</v>
      </c>
      <c r="B164" s="25">
        <v>22</v>
      </c>
      <c r="C164" s="26" t="s">
        <v>106</v>
      </c>
      <c r="D164" s="27" t="s">
        <v>87</v>
      </c>
      <c r="E164" s="28" t="s">
        <v>374</v>
      </c>
      <c r="F164" s="29" t="s">
        <v>375</v>
      </c>
      <c r="G164" s="32">
        <f>'[1]Ресурс 2017'!H798</f>
        <v>0</v>
      </c>
      <c r="H164" s="32">
        <f>'[1]Ресурс 2017'!I798</f>
        <v>18025</v>
      </c>
      <c r="I164" s="32">
        <f>'[1]Ресурс 2017'!J798</f>
        <v>238451.69999999998</v>
      </c>
      <c r="J164" s="32">
        <f>'[1]Ресурс 2017'!K798</f>
        <v>183416.7</v>
      </c>
      <c r="K164" s="32">
        <f>'[1]Ресурс 2017'!L798</f>
        <v>0</v>
      </c>
      <c r="L164" s="31">
        <f t="shared" si="4"/>
        <v>439893.4</v>
      </c>
      <c r="O164" s="31"/>
    </row>
    <row r="165" spans="1:15" ht="16.5" customHeight="1" x14ac:dyDescent="0.2">
      <c r="A165" s="24">
        <f t="shared" si="5"/>
        <v>154</v>
      </c>
      <c r="B165" s="25" t="s">
        <v>86</v>
      </c>
      <c r="C165" s="26" t="s">
        <v>96</v>
      </c>
      <c r="D165" s="27" t="s">
        <v>87</v>
      </c>
      <c r="E165" s="28" t="s">
        <v>376</v>
      </c>
      <c r="F165" s="29" t="s">
        <v>377</v>
      </c>
      <c r="G165" s="32">
        <f>'[1]Ресурс 2017'!H15</f>
        <v>3130</v>
      </c>
      <c r="H165" s="32">
        <f>'[1]Ресурс 2017'!I15</f>
        <v>0</v>
      </c>
      <c r="I165" s="32">
        <f>'[1]Ресурс 2017'!J15</f>
        <v>23510.1</v>
      </c>
      <c r="J165" s="32">
        <f>'[1]Ресурс 2017'!K15</f>
        <v>0</v>
      </c>
      <c r="K165" s="32">
        <f>'[1]Ресурс 2017'!L15</f>
        <v>0</v>
      </c>
      <c r="L165" s="31">
        <f t="shared" si="4"/>
        <v>26640.1</v>
      </c>
      <c r="O165" s="31"/>
    </row>
    <row r="166" spans="1:15" ht="16.5" hidden="1" customHeight="1" x14ac:dyDescent="0.2">
      <c r="A166" s="24">
        <f t="shared" si="5"/>
        <v>155</v>
      </c>
      <c r="B166" s="25" t="s">
        <v>85</v>
      </c>
      <c r="C166" s="26">
        <v>14</v>
      </c>
      <c r="D166" s="27" t="s">
        <v>87</v>
      </c>
      <c r="E166" s="28" t="s">
        <v>378</v>
      </c>
      <c r="F166" s="29" t="s">
        <v>379</v>
      </c>
      <c r="G166" s="32">
        <f>'[1]Ресурс 2017'!H150</f>
        <v>0</v>
      </c>
      <c r="H166" s="32">
        <f>'[1]Ресурс 2017'!I150</f>
        <v>0</v>
      </c>
      <c r="I166" s="32">
        <f>'[1]Ресурс 2017'!J150</f>
        <v>0</v>
      </c>
      <c r="J166" s="32">
        <f>'[1]Ресурс 2017'!K150</f>
        <v>0</v>
      </c>
      <c r="K166" s="32">
        <f>'[1]Ресурс 2017'!L150</f>
        <v>0</v>
      </c>
      <c r="L166" s="31">
        <f t="shared" si="4"/>
        <v>0</v>
      </c>
      <c r="O166" s="31"/>
    </row>
    <row r="167" spans="1:15" ht="16.5" hidden="1" customHeight="1" x14ac:dyDescent="0.2">
      <c r="A167" s="24">
        <f t="shared" si="5"/>
        <v>156</v>
      </c>
      <c r="B167" s="25">
        <v>12</v>
      </c>
      <c r="C167" s="26" t="s">
        <v>96</v>
      </c>
      <c r="D167" s="27" t="s">
        <v>87</v>
      </c>
      <c r="E167" s="28" t="s">
        <v>380</v>
      </c>
      <c r="F167" s="29" t="s">
        <v>381</v>
      </c>
      <c r="G167" s="32">
        <f>'[1]Ресурс 2017'!H404</f>
        <v>0</v>
      </c>
      <c r="H167" s="32">
        <f>'[1]Ресурс 2017'!I404</f>
        <v>0</v>
      </c>
      <c r="I167" s="32">
        <f>'[1]Ресурс 2017'!J404</f>
        <v>0</v>
      </c>
      <c r="J167" s="32">
        <f>'[1]Ресурс 2017'!K404</f>
        <v>0</v>
      </c>
      <c r="K167" s="32">
        <f>'[1]Ресурс 2017'!L404</f>
        <v>0</v>
      </c>
      <c r="L167" s="31">
        <f t="shared" si="4"/>
        <v>0</v>
      </c>
      <c r="O167" s="31"/>
    </row>
    <row r="168" spans="1:15" ht="16.5" customHeight="1" x14ac:dyDescent="0.2">
      <c r="A168" s="24">
        <f t="shared" si="5"/>
        <v>157</v>
      </c>
      <c r="B168" s="25" t="s">
        <v>102</v>
      </c>
      <c r="C168" s="26" t="s">
        <v>114</v>
      </c>
      <c r="D168" s="27" t="s">
        <v>87</v>
      </c>
      <c r="E168" s="28" t="s">
        <v>382</v>
      </c>
      <c r="F168" s="29" t="s">
        <v>383</v>
      </c>
      <c r="G168" s="32">
        <f>'[1]Ресурс 2017'!H235</f>
        <v>1349.3</v>
      </c>
      <c r="H168" s="32">
        <f>'[1]Ресурс 2017'!I235</f>
        <v>0</v>
      </c>
      <c r="I168" s="32">
        <f>'[1]Ресурс 2017'!J235</f>
        <v>42021.8</v>
      </c>
      <c r="J168" s="32">
        <f>'[1]Ресурс 2017'!K235</f>
        <v>0</v>
      </c>
      <c r="K168" s="32">
        <f>'[1]Ресурс 2017'!L235</f>
        <v>0</v>
      </c>
      <c r="L168" s="31">
        <f t="shared" si="4"/>
        <v>43371.100000000006</v>
      </c>
      <c r="O168" s="31"/>
    </row>
    <row r="169" spans="1:15" ht="16.5" customHeight="1" x14ac:dyDescent="0.2">
      <c r="A169" s="24">
        <f t="shared" si="5"/>
        <v>158</v>
      </c>
      <c r="B169" s="25">
        <v>13</v>
      </c>
      <c r="C169" s="26" t="s">
        <v>109</v>
      </c>
      <c r="D169" s="27" t="s">
        <v>87</v>
      </c>
      <c r="E169" s="34" t="s">
        <v>384</v>
      </c>
      <c r="F169" s="29" t="s">
        <v>385</v>
      </c>
      <c r="G169" s="32">
        <f>'[1]Ресурс 2017'!H445</f>
        <v>3380.3</v>
      </c>
      <c r="H169" s="32">
        <f>'[1]Ресурс 2017'!I445</f>
        <v>0</v>
      </c>
      <c r="I169" s="32">
        <f>'[1]Ресурс 2017'!J445</f>
        <v>66587.3</v>
      </c>
      <c r="J169" s="32">
        <f>'[1]Ресурс 2017'!K445</f>
        <v>56712.2</v>
      </c>
      <c r="K169" s="32">
        <f>'[1]Ресурс 2017'!L445</f>
        <v>0</v>
      </c>
      <c r="L169" s="31">
        <f t="shared" si="4"/>
        <v>126679.8</v>
      </c>
      <c r="O169" s="31"/>
    </row>
    <row r="170" spans="1:15" ht="16.5" customHeight="1" x14ac:dyDescent="0.2">
      <c r="A170" s="24">
        <f t="shared" si="5"/>
        <v>159</v>
      </c>
      <c r="B170" s="25">
        <v>23</v>
      </c>
      <c r="C170" s="26" t="s">
        <v>106</v>
      </c>
      <c r="D170" s="27" t="s">
        <v>87</v>
      </c>
      <c r="E170" s="28" t="s">
        <v>386</v>
      </c>
      <c r="F170" s="29" t="s">
        <v>387</v>
      </c>
      <c r="G170" s="30">
        <f>'[1]Ресурс 2017'!H851</f>
        <v>0</v>
      </c>
      <c r="H170" s="30">
        <f>'[1]Ресурс 2017'!I851</f>
        <v>29467.8</v>
      </c>
      <c r="I170" s="30">
        <f>'[1]Ресурс 2017'!J851</f>
        <v>184651.80000000002</v>
      </c>
      <c r="J170" s="30">
        <f>'[1]Ресурс 2017'!K851</f>
        <v>198212.5</v>
      </c>
      <c r="K170" s="30">
        <f>'[1]Ресурс 2017'!L851</f>
        <v>0</v>
      </c>
      <c r="L170" s="31">
        <f t="shared" si="4"/>
        <v>412332.1</v>
      </c>
      <c r="O170" s="31"/>
    </row>
    <row r="171" spans="1:15" ht="16.5" customHeight="1" x14ac:dyDescent="0.2">
      <c r="A171" s="24">
        <f t="shared" si="5"/>
        <v>160</v>
      </c>
      <c r="B171" s="25">
        <v>24</v>
      </c>
      <c r="C171" s="26" t="s">
        <v>106</v>
      </c>
      <c r="D171" s="27" t="s">
        <v>87</v>
      </c>
      <c r="E171" s="28" t="s">
        <v>388</v>
      </c>
      <c r="F171" s="29" t="s">
        <v>389</v>
      </c>
      <c r="G171" s="30">
        <f>'[1]Ресурс 2017'!H885</f>
        <v>0</v>
      </c>
      <c r="H171" s="30">
        <f>'[1]Ресурс 2017'!I885</f>
        <v>0</v>
      </c>
      <c r="I171" s="30">
        <f>'[1]Ресурс 2017'!J885</f>
        <v>221026.9</v>
      </c>
      <c r="J171" s="30">
        <f>'[1]Ресурс 2017'!K885</f>
        <v>180894.3</v>
      </c>
      <c r="K171" s="30">
        <f>'[1]Ресурс 2017'!L885</f>
        <v>0</v>
      </c>
      <c r="L171" s="31">
        <f t="shared" si="4"/>
        <v>401921.19999999995</v>
      </c>
      <c r="O171" s="31"/>
    </row>
    <row r="172" spans="1:15" ht="16.5" customHeight="1" x14ac:dyDescent="0.2">
      <c r="A172" s="24">
        <f t="shared" si="5"/>
        <v>161</v>
      </c>
      <c r="B172" s="25">
        <v>25</v>
      </c>
      <c r="C172" s="26" t="s">
        <v>106</v>
      </c>
      <c r="D172" s="27" t="s">
        <v>87</v>
      </c>
      <c r="E172" s="28" t="s">
        <v>72</v>
      </c>
      <c r="F172" s="29" t="s">
        <v>73</v>
      </c>
      <c r="G172" s="32">
        <f>'[1]Ресурс 2017'!H913</f>
        <v>0</v>
      </c>
      <c r="H172" s="32">
        <f>'[1]Ресурс 2017'!I913</f>
        <v>0</v>
      </c>
      <c r="I172" s="32">
        <f>'[1]Ресурс 2017'!J913</f>
        <v>221581.09999999998</v>
      </c>
      <c r="J172" s="32">
        <f>'[1]Ресурс 2017'!K913</f>
        <v>204218.7</v>
      </c>
      <c r="K172" s="32">
        <f>'[1]Ресурс 2017'!L913</f>
        <v>0</v>
      </c>
      <c r="L172" s="31">
        <f t="shared" si="4"/>
        <v>425799.8</v>
      </c>
      <c r="O172" s="31"/>
    </row>
    <row r="173" spans="1:15" ht="16.5" hidden="1" customHeight="1" x14ac:dyDescent="0.2">
      <c r="A173" s="24">
        <f t="shared" si="5"/>
        <v>162</v>
      </c>
      <c r="B173" s="25" t="s">
        <v>85</v>
      </c>
      <c r="C173" s="26">
        <v>25</v>
      </c>
      <c r="D173" s="27" t="s">
        <v>87</v>
      </c>
      <c r="E173" s="28" t="s">
        <v>390</v>
      </c>
      <c r="F173" s="29" t="s">
        <v>391</v>
      </c>
      <c r="G173" s="32">
        <f>'[1]Ресурс 2017'!H161</f>
        <v>0</v>
      </c>
      <c r="H173" s="32">
        <f>'[1]Ресурс 2017'!I161</f>
        <v>0</v>
      </c>
      <c r="I173" s="32">
        <f>'[1]Ресурс 2017'!J161</f>
        <v>0</v>
      </c>
      <c r="J173" s="32">
        <f>'[1]Ресурс 2017'!K161</f>
        <v>0</v>
      </c>
      <c r="K173" s="32">
        <f>'[1]Ресурс 2017'!L161</f>
        <v>0</v>
      </c>
      <c r="L173" s="31">
        <f t="shared" si="4"/>
        <v>0</v>
      </c>
      <c r="O173" s="31"/>
    </row>
    <row r="174" spans="1:15" ht="16.5" customHeight="1" x14ac:dyDescent="0.2">
      <c r="A174" s="24">
        <f t="shared" si="5"/>
        <v>163</v>
      </c>
      <c r="B174" s="25" t="s">
        <v>102</v>
      </c>
      <c r="C174" s="26" t="s">
        <v>85</v>
      </c>
      <c r="D174" s="27" t="s">
        <v>87</v>
      </c>
      <c r="E174" s="34" t="s">
        <v>392</v>
      </c>
      <c r="F174" s="29" t="s">
        <v>393</v>
      </c>
      <c r="G174" s="30">
        <f>'[1]Ресурс 2017'!H236</f>
        <v>0</v>
      </c>
      <c r="H174" s="30">
        <f>'[1]Ресурс 2017'!I236</f>
        <v>1516.7</v>
      </c>
      <c r="I174" s="30">
        <f>'[1]Ресурс 2017'!J236</f>
        <v>7570.1</v>
      </c>
      <c r="J174" s="30">
        <f>'[1]Ресурс 2017'!K236</f>
        <v>6022.6</v>
      </c>
      <c r="K174" s="30">
        <f>'[1]Ресурс 2017'!L236</f>
        <v>0</v>
      </c>
      <c r="L174" s="31">
        <f t="shared" si="4"/>
        <v>15109.400000000001</v>
      </c>
      <c r="O174" s="31"/>
    </row>
    <row r="175" spans="1:15" ht="16.5" customHeight="1" x14ac:dyDescent="0.2">
      <c r="A175" s="24">
        <f t="shared" si="5"/>
        <v>164</v>
      </c>
      <c r="B175" s="25">
        <v>15</v>
      </c>
      <c r="C175" s="26" t="s">
        <v>114</v>
      </c>
      <c r="D175" s="27" t="s">
        <v>87</v>
      </c>
      <c r="E175" s="28" t="s">
        <v>394</v>
      </c>
      <c r="F175" s="29" t="s">
        <v>395</v>
      </c>
      <c r="G175" s="30">
        <f>'[1]Ресурс 2017'!H519</f>
        <v>0</v>
      </c>
      <c r="H175" s="30">
        <f>'[1]Ресурс 2017'!I519</f>
        <v>32053.200000000001</v>
      </c>
      <c r="I175" s="30">
        <f>'[1]Ресурс 2017'!J519</f>
        <v>61082.5</v>
      </c>
      <c r="J175" s="30">
        <f>'[1]Ресурс 2017'!K519</f>
        <v>50837</v>
      </c>
      <c r="K175" s="30">
        <f>'[1]Ресурс 2017'!L519</f>
        <v>0</v>
      </c>
      <c r="L175" s="31">
        <f t="shared" si="4"/>
        <v>143972.70000000001</v>
      </c>
      <c r="O175" s="31"/>
    </row>
    <row r="176" spans="1:15" ht="16.5" customHeight="1" x14ac:dyDescent="0.2">
      <c r="A176" s="24">
        <f t="shared" si="5"/>
        <v>165</v>
      </c>
      <c r="B176" s="42">
        <v>19</v>
      </c>
      <c r="C176" s="26" t="s">
        <v>86</v>
      </c>
      <c r="D176" s="27" t="s">
        <v>87</v>
      </c>
      <c r="E176" s="34" t="s">
        <v>396</v>
      </c>
      <c r="F176" s="29" t="s">
        <v>397</v>
      </c>
      <c r="G176" s="30">
        <f>'[1]Ресурс 2017'!H679</f>
        <v>6342.6</v>
      </c>
      <c r="H176" s="30">
        <f>'[1]Ресурс 2017'!I679</f>
        <v>0</v>
      </c>
      <c r="I176" s="30">
        <f>'[1]Ресурс 2017'!J679</f>
        <v>26491.3</v>
      </c>
      <c r="J176" s="30">
        <f>'[1]Ресурс 2017'!K679</f>
        <v>0</v>
      </c>
      <c r="K176" s="30">
        <f>'[1]Ресурс 2017'!L679</f>
        <v>0</v>
      </c>
      <c r="L176" s="31">
        <f t="shared" si="4"/>
        <v>32833.9</v>
      </c>
      <c r="O176" s="31"/>
    </row>
    <row r="177" spans="1:15" ht="16.5" customHeight="1" x14ac:dyDescent="0.2">
      <c r="A177" s="24">
        <f t="shared" si="5"/>
        <v>166</v>
      </c>
      <c r="B177" s="25">
        <v>20</v>
      </c>
      <c r="C177" s="26" t="s">
        <v>102</v>
      </c>
      <c r="D177" s="27" t="s">
        <v>87</v>
      </c>
      <c r="E177" s="28" t="s">
        <v>398</v>
      </c>
      <c r="F177" s="29" t="s">
        <v>399</v>
      </c>
      <c r="G177" s="32">
        <f>'[1]Ресурс 2017'!H736</f>
        <v>0</v>
      </c>
      <c r="H177" s="32">
        <f>'[1]Ресурс 2017'!I736</f>
        <v>5697.8</v>
      </c>
      <c r="I177" s="32">
        <f>'[1]Ресурс 2017'!J736</f>
        <v>24635.9</v>
      </c>
      <c r="J177" s="32">
        <f>'[1]Ресурс 2017'!K736</f>
        <v>23079.599999999999</v>
      </c>
      <c r="K177" s="32">
        <f>'[1]Ресурс 2017'!L736</f>
        <v>0</v>
      </c>
      <c r="L177" s="31">
        <f t="shared" si="4"/>
        <v>53413.3</v>
      </c>
      <c r="O177" s="31"/>
    </row>
    <row r="178" spans="1:15" ht="16.5" hidden="1" customHeight="1" x14ac:dyDescent="0.2">
      <c r="A178" s="24">
        <f t="shared" si="5"/>
        <v>167</v>
      </c>
      <c r="B178" s="25" t="s">
        <v>85</v>
      </c>
      <c r="C178" s="26">
        <v>27</v>
      </c>
      <c r="D178" s="27" t="s">
        <v>87</v>
      </c>
      <c r="E178" s="28" t="s">
        <v>400</v>
      </c>
      <c r="F178" s="29" t="s">
        <v>401</v>
      </c>
      <c r="G178" s="32">
        <f>'[1]Ресурс 2017'!H163</f>
        <v>0</v>
      </c>
      <c r="H178" s="32">
        <f>'[1]Ресурс 2017'!I163</f>
        <v>0</v>
      </c>
      <c r="I178" s="32">
        <f>'[1]Ресурс 2017'!J163</f>
        <v>0</v>
      </c>
      <c r="J178" s="32">
        <f>'[1]Ресурс 2017'!K163</f>
        <v>0</v>
      </c>
      <c r="K178" s="32">
        <f>'[1]Ресурс 2017'!L163</f>
        <v>0</v>
      </c>
      <c r="L178" s="31">
        <f t="shared" si="4"/>
        <v>0</v>
      </c>
      <c r="O178" s="31"/>
    </row>
    <row r="179" spans="1:15" ht="16.5" customHeight="1" x14ac:dyDescent="0.2">
      <c r="A179" s="24">
        <f t="shared" si="5"/>
        <v>168</v>
      </c>
      <c r="B179" s="25">
        <v>22</v>
      </c>
      <c r="C179" s="26" t="s">
        <v>96</v>
      </c>
      <c r="D179" s="27" t="s">
        <v>87</v>
      </c>
      <c r="E179" s="28" t="s">
        <v>402</v>
      </c>
      <c r="F179" s="29" t="s">
        <v>403</v>
      </c>
      <c r="G179" s="32">
        <f>'[1]Ресурс 2017'!H803</f>
        <v>0</v>
      </c>
      <c r="H179" s="32">
        <f>'[1]Ресурс 2017'!I803</f>
        <v>0</v>
      </c>
      <c r="I179" s="32">
        <f>'[1]Ресурс 2017'!J803</f>
        <v>39893.199999999997</v>
      </c>
      <c r="J179" s="32">
        <f>'[1]Ресурс 2017'!K803</f>
        <v>29793.9</v>
      </c>
      <c r="K179" s="32">
        <f>'[1]Ресурс 2017'!L803</f>
        <v>0</v>
      </c>
      <c r="L179" s="31">
        <f t="shared" si="4"/>
        <v>69687.100000000006</v>
      </c>
      <c r="O179" s="31"/>
    </row>
    <row r="180" spans="1:15" ht="16.5" customHeight="1" x14ac:dyDescent="0.2">
      <c r="A180" s="24">
        <f t="shared" si="5"/>
        <v>169</v>
      </c>
      <c r="B180" s="25">
        <v>18</v>
      </c>
      <c r="C180" s="26" t="s">
        <v>102</v>
      </c>
      <c r="D180" s="27" t="s">
        <v>87</v>
      </c>
      <c r="E180" s="28" t="s">
        <v>404</v>
      </c>
      <c r="F180" s="35" t="s">
        <v>405</v>
      </c>
      <c r="G180" s="32">
        <f>'[1]Ресурс 2017'!H653</f>
        <v>12919.3</v>
      </c>
      <c r="H180" s="32">
        <f>'[1]Ресурс 2017'!I653</f>
        <v>0</v>
      </c>
      <c r="I180" s="32">
        <f>'[1]Ресурс 2017'!J653</f>
        <v>42296.800000000003</v>
      </c>
      <c r="J180" s="32">
        <f>'[1]Ресурс 2017'!K653</f>
        <v>54727.199999999997</v>
      </c>
      <c r="K180" s="32">
        <f>'[1]Ресурс 2017'!L653</f>
        <v>0</v>
      </c>
      <c r="L180" s="31">
        <f t="shared" si="4"/>
        <v>109943.3</v>
      </c>
      <c r="O180" s="31"/>
    </row>
    <row r="181" spans="1:15" ht="16.5" customHeight="1" x14ac:dyDescent="0.2">
      <c r="A181" s="24">
        <f t="shared" si="5"/>
        <v>170</v>
      </c>
      <c r="B181" s="25">
        <v>15</v>
      </c>
      <c r="C181" s="26" t="s">
        <v>102</v>
      </c>
      <c r="D181" s="27" t="s">
        <v>87</v>
      </c>
      <c r="E181" s="28" t="s">
        <v>406</v>
      </c>
      <c r="F181" s="29" t="s">
        <v>407</v>
      </c>
      <c r="G181" s="30">
        <f>'[1]Ресурс 2017'!H522</f>
        <v>0</v>
      </c>
      <c r="H181" s="30">
        <f>'[1]Ресурс 2017'!I522</f>
        <v>42741.2</v>
      </c>
      <c r="I181" s="30">
        <f>'[1]Ресурс 2017'!J522</f>
        <v>21669.9</v>
      </c>
      <c r="J181" s="30">
        <f>'[1]Ресурс 2017'!K522</f>
        <v>21782.400000000001</v>
      </c>
      <c r="K181" s="30">
        <f>'[1]Ресурс 2017'!L522</f>
        <v>0</v>
      </c>
      <c r="L181" s="31">
        <f t="shared" si="4"/>
        <v>86193.5</v>
      </c>
      <c r="O181" s="31"/>
    </row>
    <row r="182" spans="1:15" ht="16.5" customHeight="1" x14ac:dyDescent="0.2">
      <c r="A182" s="24">
        <f t="shared" si="5"/>
        <v>171</v>
      </c>
      <c r="B182" s="25">
        <v>14</v>
      </c>
      <c r="C182" s="26" t="s">
        <v>85</v>
      </c>
      <c r="D182" s="27" t="s">
        <v>87</v>
      </c>
      <c r="E182" s="28" t="s">
        <v>408</v>
      </c>
      <c r="F182" s="29" t="s">
        <v>409</v>
      </c>
      <c r="G182" s="30">
        <f>'[1]Ресурс 2017'!H490</f>
        <v>0</v>
      </c>
      <c r="H182" s="30">
        <f>'[1]Ресурс 2017'!I490</f>
        <v>30792.5</v>
      </c>
      <c r="I182" s="30">
        <f>'[1]Ресурс 2017'!J490</f>
        <v>34359.1</v>
      </c>
      <c r="J182" s="30">
        <f>'[1]Ресурс 2017'!K490</f>
        <v>27522.1</v>
      </c>
      <c r="K182" s="30">
        <f>'[1]Ресурс 2017'!L490</f>
        <v>0</v>
      </c>
      <c r="L182" s="31">
        <f t="shared" si="4"/>
        <v>92673.7</v>
      </c>
      <c r="O182" s="31"/>
    </row>
    <row r="183" spans="1:15" ht="16.5" customHeight="1" x14ac:dyDescent="0.2">
      <c r="A183" s="24">
        <f t="shared" si="5"/>
        <v>172</v>
      </c>
      <c r="B183" s="25" t="s">
        <v>109</v>
      </c>
      <c r="C183" s="26" t="s">
        <v>85</v>
      </c>
      <c r="D183" s="27" t="s">
        <v>87</v>
      </c>
      <c r="E183" s="28" t="s">
        <v>410</v>
      </c>
      <c r="F183" s="29" t="s">
        <v>411</v>
      </c>
      <c r="G183" s="32">
        <f>'[1]Ресурс 2017'!H297</f>
        <v>3374.7</v>
      </c>
      <c r="H183" s="32">
        <f>'[1]Ресурс 2017'!I297</f>
        <v>0</v>
      </c>
      <c r="I183" s="32">
        <f>'[1]Ресурс 2017'!J297</f>
        <v>26749.9</v>
      </c>
      <c r="J183" s="32">
        <f>'[1]Ресурс 2017'!K297</f>
        <v>19844.099999999999</v>
      </c>
      <c r="K183" s="32">
        <f>'[1]Ресурс 2017'!L297</f>
        <v>0</v>
      </c>
      <c r="L183" s="31">
        <f t="shared" si="4"/>
        <v>49968.7</v>
      </c>
      <c r="O183" s="31"/>
    </row>
    <row r="184" spans="1:15" ht="16.5" hidden="1" customHeight="1" x14ac:dyDescent="0.2">
      <c r="A184" s="24">
        <f t="shared" si="5"/>
        <v>173</v>
      </c>
      <c r="B184" s="25" t="s">
        <v>85</v>
      </c>
      <c r="C184" s="26">
        <v>28</v>
      </c>
      <c r="D184" s="27" t="s">
        <v>87</v>
      </c>
      <c r="E184" s="28" t="s">
        <v>412</v>
      </c>
      <c r="F184" s="29" t="s">
        <v>413</v>
      </c>
      <c r="G184" s="30">
        <f>'[1]Ресурс 2017'!H164</f>
        <v>0</v>
      </c>
      <c r="H184" s="30">
        <f>'[1]Ресурс 2017'!I164</f>
        <v>0</v>
      </c>
      <c r="I184" s="30">
        <f>'[1]Ресурс 2017'!J164</f>
        <v>0</v>
      </c>
      <c r="J184" s="30">
        <f>'[1]Ресурс 2017'!K164</f>
        <v>0</v>
      </c>
      <c r="K184" s="30">
        <f>'[1]Ресурс 2017'!L164</f>
        <v>0</v>
      </c>
      <c r="L184" s="31">
        <f t="shared" si="4"/>
        <v>0</v>
      </c>
      <c r="O184" s="31"/>
    </row>
    <row r="185" spans="1:15" ht="16.5" hidden="1" customHeight="1" x14ac:dyDescent="0.2">
      <c r="A185" s="24">
        <v>1</v>
      </c>
      <c r="B185" s="25" t="s">
        <v>85</v>
      </c>
      <c r="C185" s="26">
        <v>29</v>
      </c>
      <c r="D185" s="27" t="s">
        <v>414</v>
      </c>
      <c r="E185" s="28" t="s">
        <v>415</v>
      </c>
      <c r="F185" s="29" t="s">
        <v>416</v>
      </c>
      <c r="G185" s="32">
        <f>'[1]Ресурс 2017'!H166</f>
        <v>0</v>
      </c>
      <c r="H185" s="32">
        <f>'[1]Ресурс 2017'!I166</f>
        <v>0</v>
      </c>
      <c r="I185" s="32">
        <f>'[1]Ресурс 2017'!J166</f>
        <v>0</v>
      </c>
      <c r="J185" s="32">
        <f>'[1]Ресурс 2017'!K166</f>
        <v>0</v>
      </c>
      <c r="K185" s="32">
        <f>'[1]Ресурс 2017'!L166</f>
        <v>0</v>
      </c>
      <c r="L185" s="31">
        <f t="shared" si="4"/>
        <v>0</v>
      </c>
      <c r="O185" s="31"/>
    </row>
    <row r="186" spans="1:15" ht="16.5" customHeight="1" x14ac:dyDescent="0.2">
      <c r="A186" s="24">
        <f>A185+1</f>
        <v>2</v>
      </c>
      <c r="B186" s="25">
        <v>15</v>
      </c>
      <c r="C186" s="26" t="s">
        <v>99</v>
      </c>
      <c r="D186" s="27" t="s">
        <v>414</v>
      </c>
      <c r="E186" s="28" t="s">
        <v>417</v>
      </c>
      <c r="F186" s="29" t="s">
        <v>418</v>
      </c>
      <c r="G186" s="32">
        <f>'[1]Ресурс 2017'!H524</f>
        <v>8144</v>
      </c>
      <c r="H186" s="32">
        <f>'[1]Ресурс 2017'!I524</f>
        <v>0</v>
      </c>
      <c r="I186" s="32">
        <f>'[1]Ресурс 2017'!J524</f>
        <v>31125.4</v>
      </c>
      <c r="J186" s="32">
        <f>'[1]Ресурс 2017'!K524</f>
        <v>16973.3</v>
      </c>
      <c r="K186" s="32">
        <f>'[1]Ресурс 2017'!L524</f>
        <v>13601.7</v>
      </c>
      <c r="L186" s="31">
        <f t="shared" si="4"/>
        <v>69844.399999999994</v>
      </c>
      <c r="O186" s="31"/>
    </row>
    <row r="187" spans="1:15" ht="16.5" customHeight="1" x14ac:dyDescent="0.2">
      <c r="A187" s="24">
        <f t="shared" ref="A187:A250" si="6">A186+1</f>
        <v>3</v>
      </c>
      <c r="B187" s="25" t="s">
        <v>96</v>
      </c>
      <c r="C187" s="26" t="s">
        <v>85</v>
      </c>
      <c r="D187" s="27" t="s">
        <v>414</v>
      </c>
      <c r="E187" s="28" t="s">
        <v>419</v>
      </c>
      <c r="F187" s="29" t="s">
        <v>420</v>
      </c>
      <c r="G187" s="32">
        <f>'[1]Ресурс 2017'!H196</f>
        <v>5834.6</v>
      </c>
      <c r="H187" s="32">
        <f>'[1]Ресурс 2017'!I196</f>
        <v>0</v>
      </c>
      <c r="I187" s="32">
        <f>'[1]Ресурс 2017'!J196</f>
        <v>36221.300000000003</v>
      </c>
      <c r="J187" s="32">
        <f>'[1]Ресурс 2017'!K196</f>
        <v>18041.5</v>
      </c>
      <c r="K187" s="32">
        <f>'[1]Ресурс 2017'!L196</f>
        <v>15126.6</v>
      </c>
      <c r="L187" s="31">
        <f t="shared" si="4"/>
        <v>75224</v>
      </c>
      <c r="O187" s="31"/>
    </row>
    <row r="188" spans="1:15" ht="16.5" hidden="1" customHeight="1" x14ac:dyDescent="0.2">
      <c r="A188" s="24">
        <f t="shared" si="6"/>
        <v>4</v>
      </c>
      <c r="B188" s="25">
        <v>12</v>
      </c>
      <c r="C188" s="26">
        <v>15</v>
      </c>
      <c r="D188" s="27" t="s">
        <v>414</v>
      </c>
      <c r="E188" s="28" t="s">
        <v>421</v>
      </c>
      <c r="F188" s="29" t="s">
        <v>422</v>
      </c>
      <c r="G188" s="32">
        <f>'[1]Ресурс 2017'!H414</f>
        <v>0</v>
      </c>
      <c r="H188" s="32">
        <f>'[1]Ресурс 2017'!I414</f>
        <v>0</v>
      </c>
      <c r="I188" s="32">
        <f>'[1]Ресурс 2017'!J414</f>
        <v>0</v>
      </c>
      <c r="J188" s="32">
        <f>'[1]Ресурс 2017'!K414</f>
        <v>0</v>
      </c>
      <c r="K188" s="32">
        <f>'[1]Ресурс 2017'!L414</f>
        <v>0</v>
      </c>
      <c r="L188" s="31">
        <f t="shared" si="4"/>
        <v>0</v>
      </c>
      <c r="O188" s="31"/>
    </row>
    <row r="189" spans="1:15" ht="16.5" hidden="1" customHeight="1" x14ac:dyDescent="0.2">
      <c r="A189" s="24">
        <f t="shared" si="6"/>
        <v>5</v>
      </c>
      <c r="B189" s="25" t="s">
        <v>114</v>
      </c>
      <c r="C189" s="26">
        <v>14</v>
      </c>
      <c r="D189" s="27" t="s">
        <v>414</v>
      </c>
      <c r="E189" s="28" t="s">
        <v>423</v>
      </c>
      <c r="F189" s="29" t="s">
        <v>424</v>
      </c>
      <c r="G189" s="32">
        <f>'[1]Ресурс 2017'!H96</f>
        <v>0</v>
      </c>
      <c r="H189" s="32">
        <f>'[1]Ресурс 2017'!I96</f>
        <v>0</v>
      </c>
      <c r="I189" s="32">
        <f>'[1]Ресурс 2017'!J96</f>
        <v>0</v>
      </c>
      <c r="J189" s="32">
        <f>'[1]Ресурс 2017'!K96</f>
        <v>0</v>
      </c>
      <c r="K189" s="32">
        <f>'[1]Ресурс 2017'!L96</f>
        <v>0</v>
      </c>
      <c r="L189" s="31">
        <f t="shared" si="4"/>
        <v>0</v>
      </c>
      <c r="M189" s="31"/>
      <c r="O189" s="31"/>
    </row>
    <row r="190" spans="1:15" ht="16.5" customHeight="1" x14ac:dyDescent="0.2">
      <c r="A190" s="24">
        <f t="shared" si="6"/>
        <v>6</v>
      </c>
      <c r="B190" s="25">
        <v>14</v>
      </c>
      <c r="C190" s="26" t="s">
        <v>96</v>
      </c>
      <c r="D190" s="27" t="s">
        <v>414</v>
      </c>
      <c r="E190" s="28" t="s">
        <v>425</v>
      </c>
      <c r="F190" s="29" t="s">
        <v>426</v>
      </c>
      <c r="G190" s="32">
        <f>'[1]Ресурс 2017'!H492</f>
        <v>0</v>
      </c>
      <c r="H190" s="32">
        <f>'[1]Ресурс 2017'!I492</f>
        <v>0</v>
      </c>
      <c r="I190" s="32">
        <f>'[1]Ресурс 2017'!J492</f>
        <v>21999.9</v>
      </c>
      <c r="J190" s="32">
        <f>'[1]Ресурс 2017'!K492</f>
        <v>12711.4</v>
      </c>
      <c r="K190" s="32">
        <f>'[1]Ресурс 2017'!L492</f>
        <v>13941.7</v>
      </c>
      <c r="L190" s="31">
        <f t="shared" si="4"/>
        <v>48653</v>
      </c>
      <c r="O190" s="31"/>
    </row>
    <row r="191" spans="1:15" ht="16.5" customHeight="1" x14ac:dyDescent="0.2">
      <c r="A191" s="24">
        <f t="shared" si="6"/>
        <v>7</v>
      </c>
      <c r="B191" s="25">
        <v>15</v>
      </c>
      <c r="C191" s="26" t="s">
        <v>109</v>
      </c>
      <c r="D191" s="27" t="s">
        <v>414</v>
      </c>
      <c r="E191" s="28" t="s">
        <v>427</v>
      </c>
      <c r="F191" s="29" t="s">
        <v>428</v>
      </c>
      <c r="G191" s="32">
        <f>'[1]Ресурс 2017'!H525</f>
        <v>15542.5</v>
      </c>
      <c r="H191" s="32">
        <f>'[1]Ресурс 2017'!I525</f>
        <v>0</v>
      </c>
      <c r="I191" s="32">
        <f>'[1]Ресурс 2017'!J525</f>
        <v>43517.1</v>
      </c>
      <c r="J191" s="32">
        <f>'[1]Ресурс 2017'!K525</f>
        <v>28371.1</v>
      </c>
      <c r="K191" s="32">
        <f>'[1]Ресурс 2017'!L525</f>
        <v>19268.099999999999</v>
      </c>
      <c r="L191" s="31">
        <f t="shared" si="4"/>
        <v>106698.79999999999</v>
      </c>
      <c r="O191" s="31"/>
    </row>
    <row r="192" spans="1:15" ht="16.5" customHeight="1" x14ac:dyDescent="0.2">
      <c r="A192" s="24">
        <f t="shared" si="6"/>
        <v>8</v>
      </c>
      <c r="B192" s="25">
        <v>20</v>
      </c>
      <c r="C192" s="26" t="s">
        <v>99</v>
      </c>
      <c r="D192" s="27" t="s">
        <v>414</v>
      </c>
      <c r="E192" s="28" t="s">
        <v>429</v>
      </c>
      <c r="F192" s="29" t="s">
        <v>430</v>
      </c>
      <c r="G192" s="32">
        <f>'[1]Ресурс 2017'!H738</f>
        <v>0</v>
      </c>
      <c r="H192" s="32">
        <f>'[1]Ресурс 2017'!I738</f>
        <v>4450.1000000000004</v>
      </c>
      <c r="I192" s="32">
        <f>'[1]Ресурс 2017'!J738</f>
        <v>54901.9</v>
      </c>
      <c r="J192" s="32">
        <f>'[1]Ресурс 2017'!K738</f>
        <v>52273.2</v>
      </c>
      <c r="K192" s="32">
        <f>'[1]Ресурс 2017'!L738</f>
        <v>47121.5</v>
      </c>
      <c r="L192" s="31">
        <f t="shared" si="4"/>
        <v>158746.70000000001</v>
      </c>
      <c r="O192" s="31"/>
    </row>
    <row r="193" spans="1:15" ht="16.5" customHeight="1" x14ac:dyDescent="0.2">
      <c r="A193" s="24">
        <f t="shared" si="6"/>
        <v>9</v>
      </c>
      <c r="B193" s="25">
        <v>15</v>
      </c>
      <c r="C193" s="26">
        <v>10</v>
      </c>
      <c r="D193" s="27" t="s">
        <v>414</v>
      </c>
      <c r="E193" s="28" t="s">
        <v>431</v>
      </c>
      <c r="F193" s="29" t="s">
        <v>432</v>
      </c>
      <c r="G193" s="32">
        <f>'[1]Ресурс 2017'!H526</f>
        <v>3462.6</v>
      </c>
      <c r="H193" s="32">
        <f>'[1]Ресурс 2017'!I526</f>
        <v>0</v>
      </c>
      <c r="I193" s="32">
        <f>'[1]Ресурс 2017'!J526</f>
        <v>8322.4</v>
      </c>
      <c r="J193" s="32">
        <f>'[1]Ресурс 2017'!K526</f>
        <v>5611</v>
      </c>
      <c r="K193" s="32">
        <f>'[1]Ресурс 2017'!L526</f>
        <v>20225.5</v>
      </c>
      <c r="L193" s="31">
        <f t="shared" si="4"/>
        <v>37621.5</v>
      </c>
      <c r="O193" s="31"/>
    </row>
    <row r="194" spans="1:15" ht="16.5" customHeight="1" x14ac:dyDescent="0.2">
      <c r="A194" s="24">
        <f t="shared" si="6"/>
        <v>10</v>
      </c>
      <c r="B194" s="25" t="s">
        <v>96</v>
      </c>
      <c r="C194" s="26" t="s">
        <v>96</v>
      </c>
      <c r="D194" s="27" t="s">
        <v>414</v>
      </c>
      <c r="E194" s="28" t="s">
        <v>433</v>
      </c>
      <c r="F194" s="29" t="s">
        <v>434</v>
      </c>
      <c r="G194" s="32">
        <f>'[1]Ресурс 2017'!H197</f>
        <v>14685.5</v>
      </c>
      <c r="H194" s="32">
        <f>'[1]Ресурс 2017'!I197</f>
        <v>0</v>
      </c>
      <c r="I194" s="32">
        <f>'[1]Ресурс 2017'!J197</f>
        <v>36980.300000000003</v>
      </c>
      <c r="J194" s="32">
        <f>'[1]Ресурс 2017'!K197</f>
        <v>23061.599999999999</v>
      </c>
      <c r="K194" s="32">
        <f>'[1]Ресурс 2017'!L197</f>
        <v>14148.7</v>
      </c>
      <c r="L194" s="31">
        <f t="shared" si="4"/>
        <v>88876.099999999991</v>
      </c>
      <c r="O194" s="31"/>
    </row>
    <row r="195" spans="1:15" ht="16.5" customHeight="1" x14ac:dyDescent="0.2">
      <c r="A195" s="24">
        <f t="shared" si="6"/>
        <v>11</v>
      </c>
      <c r="B195" s="25">
        <v>20</v>
      </c>
      <c r="C195" s="26" t="s">
        <v>109</v>
      </c>
      <c r="D195" s="27" t="s">
        <v>414</v>
      </c>
      <c r="E195" s="28" t="s">
        <v>435</v>
      </c>
      <c r="F195" s="29" t="s">
        <v>436</v>
      </c>
      <c r="G195" s="32">
        <f>'[1]Ресурс 2017'!H739</f>
        <v>2504.1</v>
      </c>
      <c r="H195" s="32">
        <f>'[1]Ресурс 2017'!I739</f>
        <v>0</v>
      </c>
      <c r="I195" s="32">
        <f>'[1]Ресурс 2017'!J739</f>
        <v>23074.9</v>
      </c>
      <c r="J195" s="32">
        <f>'[1]Ресурс 2017'!K739</f>
        <v>14208.9</v>
      </c>
      <c r="K195" s="32">
        <f>'[1]Ресурс 2017'!L739</f>
        <v>13453.9</v>
      </c>
      <c r="L195" s="31">
        <f t="shared" si="4"/>
        <v>53241.8</v>
      </c>
      <c r="O195" s="31"/>
    </row>
    <row r="196" spans="1:15" ht="16.5" customHeight="1" x14ac:dyDescent="0.2">
      <c r="A196" s="24">
        <f t="shared" si="6"/>
        <v>12</v>
      </c>
      <c r="B196" s="25">
        <v>10</v>
      </c>
      <c r="C196" s="26">
        <v>11</v>
      </c>
      <c r="D196" s="27" t="s">
        <v>414</v>
      </c>
      <c r="E196" s="28" t="s">
        <v>437</v>
      </c>
      <c r="F196" s="29" t="s">
        <v>438</v>
      </c>
      <c r="G196" s="32">
        <f>'[1]Ресурс 2017'!H335</f>
        <v>3949.7</v>
      </c>
      <c r="H196" s="32">
        <f>'[1]Ресурс 2017'!I335</f>
        <v>0</v>
      </c>
      <c r="I196" s="32">
        <f>'[1]Ресурс 2017'!J335</f>
        <v>39628.1</v>
      </c>
      <c r="J196" s="32">
        <f>'[1]Ресурс 2017'!K335</f>
        <v>22913.8</v>
      </c>
      <c r="K196" s="32">
        <f>'[1]Ресурс 2017'!L335</f>
        <v>23017.9</v>
      </c>
      <c r="L196" s="31">
        <f t="shared" si="4"/>
        <v>89509.5</v>
      </c>
      <c r="O196" s="31"/>
    </row>
    <row r="197" spans="1:15" ht="16.5" customHeight="1" x14ac:dyDescent="0.2">
      <c r="A197" s="24">
        <f t="shared" si="6"/>
        <v>13</v>
      </c>
      <c r="B197" s="25" t="s">
        <v>86</v>
      </c>
      <c r="C197" s="26" t="s">
        <v>102</v>
      </c>
      <c r="D197" s="27" t="s">
        <v>414</v>
      </c>
      <c r="E197" s="28" t="s">
        <v>439</v>
      </c>
      <c r="F197" s="29" t="s">
        <v>440</v>
      </c>
      <c r="G197" s="32">
        <f>'[1]Ресурс 2017'!H17</f>
        <v>12787.3</v>
      </c>
      <c r="H197" s="32">
        <f>'[1]Ресурс 2017'!I17</f>
        <v>0</v>
      </c>
      <c r="I197" s="32">
        <f>'[1]Ресурс 2017'!J17</f>
        <v>61885.7</v>
      </c>
      <c r="J197" s="32">
        <f>'[1]Ресурс 2017'!K17</f>
        <v>33727.9</v>
      </c>
      <c r="K197" s="32">
        <f>'[1]Ресурс 2017'!L17</f>
        <v>21257</v>
      </c>
      <c r="L197" s="31">
        <f t="shared" si="4"/>
        <v>129657.9</v>
      </c>
      <c r="O197" s="31"/>
    </row>
    <row r="198" spans="1:15" ht="16.5" customHeight="1" x14ac:dyDescent="0.2">
      <c r="A198" s="24">
        <f t="shared" si="6"/>
        <v>14</v>
      </c>
      <c r="B198" s="25">
        <v>25</v>
      </c>
      <c r="C198" s="26" t="s">
        <v>114</v>
      </c>
      <c r="D198" s="27" t="s">
        <v>414</v>
      </c>
      <c r="E198" s="28" t="s">
        <v>441</v>
      </c>
      <c r="F198" s="29" t="s">
        <v>442</v>
      </c>
      <c r="G198" s="32">
        <f>'[1]Ресурс 2017'!H918</f>
        <v>0</v>
      </c>
      <c r="H198" s="32">
        <f>'[1]Ресурс 2017'!I918</f>
        <v>0</v>
      </c>
      <c r="I198" s="32">
        <f>'[1]Ресурс 2017'!J918</f>
        <v>39914.699999999997</v>
      </c>
      <c r="J198" s="32">
        <f>'[1]Ресурс 2017'!K918</f>
        <v>29600.799999999999</v>
      </c>
      <c r="K198" s="32">
        <f>'[1]Ресурс 2017'!L918</f>
        <v>25152.3</v>
      </c>
      <c r="L198" s="31">
        <f t="shared" si="4"/>
        <v>94667.8</v>
      </c>
      <c r="O198" s="31"/>
    </row>
    <row r="199" spans="1:15" ht="16.5" customHeight="1" x14ac:dyDescent="0.2">
      <c r="A199" s="24">
        <f t="shared" si="6"/>
        <v>15</v>
      </c>
      <c r="B199" s="25" t="s">
        <v>85</v>
      </c>
      <c r="C199" s="26">
        <v>30</v>
      </c>
      <c r="D199" s="27" t="s">
        <v>414</v>
      </c>
      <c r="E199" s="28" t="s">
        <v>443</v>
      </c>
      <c r="F199" s="29" t="s">
        <v>444</v>
      </c>
      <c r="G199" s="32">
        <f>'[1]Ресурс 2017'!H167</f>
        <v>22003.3</v>
      </c>
      <c r="H199" s="32">
        <f>'[1]Ресурс 2017'!I167</f>
        <v>0</v>
      </c>
      <c r="I199" s="32">
        <f>'[1]Ресурс 2017'!J167</f>
        <v>47451.9</v>
      </c>
      <c r="J199" s="32">
        <f>'[1]Ресурс 2017'!K167</f>
        <v>52033.8</v>
      </c>
      <c r="K199" s="32">
        <f>'[1]Ресурс 2017'!L167</f>
        <v>33392.1</v>
      </c>
      <c r="L199" s="31">
        <f t="shared" si="4"/>
        <v>154881.1</v>
      </c>
      <c r="O199" s="31"/>
    </row>
    <row r="200" spans="1:15" ht="16.5" customHeight="1" x14ac:dyDescent="0.2">
      <c r="A200" s="24">
        <f t="shared" si="6"/>
        <v>16</v>
      </c>
      <c r="B200" s="25">
        <v>14</v>
      </c>
      <c r="C200" s="26" t="s">
        <v>102</v>
      </c>
      <c r="D200" s="27" t="s">
        <v>414</v>
      </c>
      <c r="E200" s="28" t="s">
        <v>445</v>
      </c>
      <c r="F200" s="29" t="s">
        <v>446</v>
      </c>
      <c r="G200" s="32">
        <f>'[1]Ресурс 2017'!H493</f>
        <v>7547.2</v>
      </c>
      <c r="H200" s="32">
        <f>'[1]Ресурс 2017'!I493</f>
        <v>0</v>
      </c>
      <c r="I200" s="32">
        <f>'[1]Ресурс 2017'!J493</f>
        <v>37480.400000000001</v>
      </c>
      <c r="J200" s="32">
        <f>'[1]Ресурс 2017'!K493</f>
        <v>23463</v>
      </c>
      <c r="K200" s="32">
        <f>'[1]Ресурс 2017'!L493</f>
        <v>18899.599999999999</v>
      </c>
      <c r="L200" s="31">
        <f t="shared" si="4"/>
        <v>87390.200000000012</v>
      </c>
      <c r="O200" s="31"/>
    </row>
    <row r="201" spans="1:15" ht="16.5" customHeight="1" x14ac:dyDescent="0.2">
      <c r="A201" s="24">
        <f t="shared" si="6"/>
        <v>17</v>
      </c>
      <c r="B201" s="25" t="s">
        <v>96</v>
      </c>
      <c r="C201" s="26" t="s">
        <v>102</v>
      </c>
      <c r="D201" s="27" t="s">
        <v>414</v>
      </c>
      <c r="E201" s="28" t="s">
        <v>447</v>
      </c>
      <c r="F201" s="29" t="s">
        <v>448</v>
      </c>
      <c r="G201" s="32">
        <f>'[1]Ресурс 2017'!H198</f>
        <v>8223.2000000000007</v>
      </c>
      <c r="H201" s="32">
        <f>'[1]Ресурс 2017'!I198</f>
        <v>0</v>
      </c>
      <c r="I201" s="32">
        <f>'[1]Ресурс 2017'!J198</f>
        <v>37007</v>
      </c>
      <c r="J201" s="32">
        <f>'[1]Ресурс 2017'!K198</f>
        <v>18103.100000000002</v>
      </c>
      <c r="K201" s="32">
        <f>'[1]Ресурс 2017'!L198</f>
        <v>13775.3</v>
      </c>
      <c r="L201" s="31">
        <f t="shared" si="4"/>
        <v>77108.600000000006</v>
      </c>
      <c r="O201" s="31"/>
    </row>
    <row r="202" spans="1:15" ht="16.5" customHeight="1" x14ac:dyDescent="0.2">
      <c r="A202" s="24">
        <f t="shared" si="6"/>
        <v>18</v>
      </c>
      <c r="B202" s="25" t="s">
        <v>99</v>
      </c>
      <c r="C202" s="26" t="s">
        <v>96</v>
      </c>
      <c r="D202" s="27" t="s">
        <v>414</v>
      </c>
      <c r="E202" s="28" t="s">
        <v>449</v>
      </c>
      <c r="F202" s="29" t="s">
        <v>450</v>
      </c>
      <c r="G202" s="32">
        <f>'[1]Ресурс 2017'!H263</f>
        <v>3278.8</v>
      </c>
      <c r="H202" s="32">
        <f>'[1]Ресурс 2017'!I263</f>
        <v>0</v>
      </c>
      <c r="I202" s="32">
        <f>'[1]Ресурс 2017'!J263</f>
        <v>21505.7</v>
      </c>
      <c r="J202" s="32">
        <f>'[1]Ресурс 2017'!K263</f>
        <v>13306.6</v>
      </c>
      <c r="K202" s="32">
        <f>'[1]Ресурс 2017'!L263</f>
        <v>14133</v>
      </c>
      <c r="L202" s="31">
        <f t="shared" si="4"/>
        <v>52224.1</v>
      </c>
      <c r="O202" s="31"/>
    </row>
    <row r="203" spans="1:15" ht="16.5" customHeight="1" x14ac:dyDescent="0.2">
      <c r="A203" s="24">
        <f t="shared" si="6"/>
        <v>19</v>
      </c>
      <c r="B203" s="25" t="s">
        <v>102</v>
      </c>
      <c r="C203" s="26" t="s">
        <v>96</v>
      </c>
      <c r="D203" s="27" t="s">
        <v>414</v>
      </c>
      <c r="E203" s="28" t="s">
        <v>451</v>
      </c>
      <c r="F203" s="29" t="s">
        <v>452</v>
      </c>
      <c r="G203" s="32">
        <f>'[1]Ресурс 2017'!H238</f>
        <v>24816.1</v>
      </c>
      <c r="H203" s="32">
        <f>'[1]Ресурс 2017'!I238</f>
        <v>0</v>
      </c>
      <c r="I203" s="32">
        <f>'[1]Ресурс 2017'!J238</f>
        <v>73332.7</v>
      </c>
      <c r="J203" s="32">
        <f>'[1]Ресурс 2017'!K238</f>
        <v>48222.8</v>
      </c>
      <c r="K203" s="32">
        <f>'[1]Ресурс 2017'!L238</f>
        <v>25291</v>
      </c>
      <c r="L203" s="31">
        <f t="shared" si="4"/>
        <v>171662.59999999998</v>
      </c>
      <c r="O203" s="31"/>
    </row>
    <row r="204" spans="1:15" ht="16.5" customHeight="1" x14ac:dyDescent="0.2">
      <c r="A204" s="24">
        <f t="shared" si="6"/>
        <v>20</v>
      </c>
      <c r="B204" s="25">
        <v>19</v>
      </c>
      <c r="C204" s="26" t="s">
        <v>86</v>
      </c>
      <c r="D204" s="27" t="s">
        <v>414</v>
      </c>
      <c r="E204" s="28" t="s">
        <v>453</v>
      </c>
      <c r="F204" s="29" t="s">
        <v>454</v>
      </c>
      <c r="G204" s="32">
        <f>'[1]Ресурс 2017'!H683</f>
        <v>11611</v>
      </c>
      <c r="H204" s="32">
        <f>'[1]Ресурс 2017'!I683</f>
        <v>0</v>
      </c>
      <c r="I204" s="32">
        <f>'[1]Ресурс 2017'!J683</f>
        <v>28255.5</v>
      </c>
      <c r="J204" s="32">
        <f>'[1]Ресурс 2017'!K683</f>
        <v>13792.7</v>
      </c>
      <c r="K204" s="32">
        <f>'[1]Ресурс 2017'!L683</f>
        <v>16569.2</v>
      </c>
      <c r="L204" s="31">
        <f t="shared" si="4"/>
        <v>70228.399999999994</v>
      </c>
      <c r="O204" s="31"/>
    </row>
    <row r="205" spans="1:15" ht="16.5" customHeight="1" x14ac:dyDescent="0.2">
      <c r="A205" s="24">
        <f t="shared" si="6"/>
        <v>21</v>
      </c>
      <c r="B205" s="25">
        <v>14</v>
      </c>
      <c r="C205" s="26" t="s">
        <v>99</v>
      </c>
      <c r="D205" s="27" t="s">
        <v>414</v>
      </c>
      <c r="E205" s="28" t="s">
        <v>455</v>
      </c>
      <c r="F205" s="29" t="s">
        <v>456</v>
      </c>
      <c r="G205" s="32">
        <f>'[1]Ресурс 2017'!H494</f>
        <v>4463.2</v>
      </c>
      <c r="H205" s="32">
        <f>'[1]Ресурс 2017'!I494</f>
        <v>0</v>
      </c>
      <c r="I205" s="32">
        <f>'[1]Ресурс 2017'!J494</f>
        <v>27268.9</v>
      </c>
      <c r="J205" s="32">
        <f>'[1]Ресурс 2017'!K494</f>
        <v>14638.1</v>
      </c>
      <c r="K205" s="32">
        <f>'[1]Ресурс 2017'!L494</f>
        <v>12812</v>
      </c>
      <c r="L205" s="31">
        <f t="shared" ref="L205:L268" si="7">G205+H205+I205+J205+K205</f>
        <v>59182.200000000004</v>
      </c>
      <c r="O205" s="31"/>
    </row>
    <row r="206" spans="1:15" ht="16.5" customHeight="1" x14ac:dyDescent="0.2">
      <c r="A206" s="24">
        <f t="shared" si="6"/>
        <v>22</v>
      </c>
      <c r="B206" s="25">
        <v>15</v>
      </c>
      <c r="C206" s="26">
        <v>11</v>
      </c>
      <c r="D206" s="27" t="s">
        <v>414</v>
      </c>
      <c r="E206" s="28" t="s">
        <v>457</v>
      </c>
      <c r="F206" s="29" t="s">
        <v>458</v>
      </c>
      <c r="G206" s="32">
        <f>'[1]Ресурс 2017'!H527</f>
        <v>6339</v>
      </c>
      <c r="H206" s="32">
        <f>'[1]Ресурс 2017'!I527</f>
        <v>0</v>
      </c>
      <c r="I206" s="32">
        <f>'[1]Ресурс 2017'!J527</f>
        <v>26169</v>
      </c>
      <c r="J206" s="32">
        <f>'[1]Ресурс 2017'!K527</f>
        <v>16901.7</v>
      </c>
      <c r="K206" s="32">
        <f>'[1]Ресурс 2017'!L527</f>
        <v>19391.900000000001</v>
      </c>
      <c r="L206" s="31">
        <f t="shared" si="7"/>
        <v>68801.600000000006</v>
      </c>
      <c r="O206" s="31"/>
    </row>
    <row r="207" spans="1:15" ht="16.5" customHeight="1" x14ac:dyDescent="0.2">
      <c r="A207" s="24">
        <f t="shared" si="6"/>
        <v>23</v>
      </c>
      <c r="B207" s="25">
        <v>17</v>
      </c>
      <c r="C207" s="26" t="s">
        <v>85</v>
      </c>
      <c r="D207" s="27" t="s">
        <v>414</v>
      </c>
      <c r="E207" s="28" t="s">
        <v>459</v>
      </c>
      <c r="F207" s="29" t="s">
        <v>460</v>
      </c>
      <c r="G207" s="32">
        <f>'[1]Ресурс 2017'!H617</f>
        <v>26172.7</v>
      </c>
      <c r="H207" s="32">
        <f>'[1]Ресурс 2017'!I617</f>
        <v>0</v>
      </c>
      <c r="I207" s="32">
        <f>'[1]Ресурс 2017'!J617</f>
        <v>120316.2</v>
      </c>
      <c r="J207" s="32">
        <f>'[1]Ресурс 2017'!K617</f>
        <v>38750.699999999997</v>
      </c>
      <c r="K207" s="32">
        <f>'[1]Ресурс 2017'!L617</f>
        <v>38790</v>
      </c>
      <c r="L207" s="31">
        <f t="shared" si="7"/>
        <v>224029.59999999998</v>
      </c>
      <c r="O207" s="31"/>
    </row>
    <row r="208" spans="1:15" ht="16.5" customHeight="1" x14ac:dyDescent="0.2">
      <c r="A208" s="24">
        <f t="shared" si="6"/>
        <v>24</v>
      </c>
      <c r="B208" s="25">
        <v>14</v>
      </c>
      <c r="C208" s="26" t="s">
        <v>109</v>
      </c>
      <c r="D208" s="27" t="s">
        <v>414</v>
      </c>
      <c r="E208" s="28" t="s">
        <v>461</v>
      </c>
      <c r="F208" s="29" t="s">
        <v>462</v>
      </c>
      <c r="G208" s="32">
        <f>'[1]Ресурс 2017'!H495</f>
        <v>4243.3999999999996</v>
      </c>
      <c r="H208" s="32">
        <f>'[1]Ресурс 2017'!I495</f>
        <v>0</v>
      </c>
      <c r="I208" s="32">
        <f>'[1]Ресурс 2017'!J495</f>
        <v>22313.200000000001</v>
      </c>
      <c r="J208" s="32">
        <f>'[1]Ресурс 2017'!K495</f>
        <v>12658.9</v>
      </c>
      <c r="K208" s="32">
        <f>'[1]Ресурс 2017'!L495</f>
        <v>9745</v>
      </c>
      <c r="L208" s="31">
        <f t="shared" si="7"/>
        <v>48960.5</v>
      </c>
      <c r="O208" s="31"/>
    </row>
    <row r="209" spans="1:15" ht="16.5" customHeight="1" x14ac:dyDescent="0.2">
      <c r="A209" s="24">
        <f t="shared" si="6"/>
        <v>25</v>
      </c>
      <c r="B209" s="25">
        <v>21</v>
      </c>
      <c r="C209" s="26" t="s">
        <v>114</v>
      </c>
      <c r="D209" s="27" t="s">
        <v>414</v>
      </c>
      <c r="E209" s="28" t="s">
        <v>463</v>
      </c>
      <c r="F209" s="29" t="s">
        <v>464</v>
      </c>
      <c r="G209" s="32">
        <f>'[1]Ресурс 2017'!H775</f>
        <v>17589.599999999999</v>
      </c>
      <c r="H209" s="32">
        <f>'[1]Ресурс 2017'!I775</f>
        <v>0</v>
      </c>
      <c r="I209" s="32">
        <f>'[1]Ресурс 2017'!J775</f>
        <v>40348.300000000003</v>
      </c>
      <c r="J209" s="32">
        <f>'[1]Ресурс 2017'!K775</f>
        <v>30038.6</v>
      </c>
      <c r="K209" s="32">
        <f>'[1]Ресурс 2017'!L775</f>
        <v>19933.099999999999</v>
      </c>
      <c r="L209" s="31">
        <f t="shared" si="7"/>
        <v>107909.6</v>
      </c>
      <c r="O209" s="31"/>
    </row>
    <row r="210" spans="1:15" ht="16.5" customHeight="1" x14ac:dyDescent="0.2">
      <c r="A210" s="24">
        <f t="shared" si="6"/>
        <v>26</v>
      </c>
      <c r="B210" s="25" t="s">
        <v>86</v>
      </c>
      <c r="C210" s="26" t="s">
        <v>99</v>
      </c>
      <c r="D210" s="27" t="s">
        <v>414</v>
      </c>
      <c r="E210" s="28" t="s">
        <v>465</v>
      </c>
      <c r="F210" s="29" t="s">
        <v>466</v>
      </c>
      <c r="G210" s="32">
        <f>'[1]Ресурс 2017'!H18</f>
        <v>16434</v>
      </c>
      <c r="H210" s="32">
        <f>'[1]Ресурс 2017'!I18</f>
        <v>0</v>
      </c>
      <c r="I210" s="32">
        <f>'[1]Ресурс 2017'!J18</f>
        <v>69772.899999999994</v>
      </c>
      <c r="J210" s="32">
        <f>'[1]Ресурс 2017'!K18</f>
        <v>38558</v>
      </c>
      <c r="K210" s="32">
        <f>'[1]Ресурс 2017'!L18</f>
        <v>23603.4</v>
      </c>
      <c r="L210" s="31">
        <f t="shared" si="7"/>
        <v>148368.29999999999</v>
      </c>
      <c r="O210" s="31"/>
    </row>
    <row r="211" spans="1:15" ht="16.5" customHeight="1" x14ac:dyDescent="0.2">
      <c r="A211" s="24">
        <f t="shared" si="6"/>
        <v>27</v>
      </c>
      <c r="B211" s="25">
        <v>15</v>
      </c>
      <c r="C211" s="26">
        <v>12</v>
      </c>
      <c r="D211" s="27" t="s">
        <v>414</v>
      </c>
      <c r="E211" s="28" t="s">
        <v>467</v>
      </c>
      <c r="F211" s="29" t="s">
        <v>468</v>
      </c>
      <c r="G211" s="32">
        <f>'[1]Ресурс 2017'!H528</f>
        <v>15318.6</v>
      </c>
      <c r="H211" s="32">
        <f>'[1]Ресурс 2017'!I528</f>
        <v>0</v>
      </c>
      <c r="I211" s="32">
        <f>'[1]Ресурс 2017'!J528</f>
        <v>65329.4</v>
      </c>
      <c r="J211" s="32">
        <f>'[1]Ресурс 2017'!K528</f>
        <v>33941.800000000003</v>
      </c>
      <c r="K211" s="32">
        <f>'[1]Ресурс 2017'!L528</f>
        <v>34471.300000000003</v>
      </c>
      <c r="L211" s="31">
        <f t="shared" si="7"/>
        <v>149061.1</v>
      </c>
      <c r="O211" s="31"/>
    </row>
    <row r="212" spans="1:15" ht="16.5" customHeight="1" x14ac:dyDescent="0.2">
      <c r="A212" s="24">
        <f t="shared" si="6"/>
        <v>28</v>
      </c>
      <c r="B212" s="25">
        <v>12</v>
      </c>
      <c r="C212" s="26">
        <v>16</v>
      </c>
      <c r="D212" s="27" t="s">
        <v>414</v>
      </c>
      <c r="E212" s="28" t="s">
        <v>469</v>
      </c>
      <c r="F212" s="29" t="s">
        <v>470</v>
      </c>
      <c r="G212" s="32">
        <f>'[1]Ресурс 2017'!H415</f>
        <v>3264.6</v>
      </c>
      <c r="H212" s="32">
        <f>'[1]Ресурс 2017'!I415</f>
        <v>0</v>
      </c>
      <c r="I212" s="32">
        <f>'[1]Ресурс 2017'!J415</f>
        <v>24861.1</v>
      </c>
      <c r="J212" s="32">
        <f>'[1]Ресурс 2017'!K415</f>
        <v>15343.1</v>
      </c>
      <c r="K212" s="32">
        <f>'[1]Ресурс 2017'!L415</f>
        <v>14729.8</v>
      </c>
      <c r="L212" s="31">
        <f t="shared" si="7"/>
        <v>58198.599999999991</v>
      </c>
      <c r="O212" s="31"/>
    </row>
    <row r="213" spans="1:15" ht="16.5" customHeight="1" x14ac:dyDescent="0.2">
      <c r="A213" s="24">
        <f t="shared" si="6"/>
        <v>29</v>
      </c>
      <c r="B213" s="25">
        <v>22</v>
      </c>
      <c r="C213" s="26" t="s">
        <v>102</v>
      </c>
      <c r="D213" s="27" t="s">
        <v>414</v>
      </c>
      <c r="E213" s="28" t="s">
        <v>471</v>
      </c>
      <c r="F213" s="29" t="s">
        <v>472</v>
      </c>
      <c r="G213" s="32">
        <f>'[1]Ресурс 2017'!H805</f>
        <v>6478.3</v>
      </c>
      <c r="H213" s="32">
        <f>'[1]Ресурс 2017'!I805</f>
        <v>0</v>
      </c>
      <c r="I213" s="32">
        <f>'[1]Ресурс 2017'!J805</f>
        <v>39220.400000000001</v>
      </c>
      <c r="J213" s="32">
        <f>'[1]Ресурс 2017'!K805</f>
        <v>17134.3</v>
      </c>
      <c r="K213" s="32">
        <f>'[1]Ресурс 2017'!L805</f>
        <v>10450.1</v>
      </c>
      <c r="L213" s="31">
        <f t="shared" si="7"/>
        <v>73283.100000000006</v>
      </c>
      <c r="O213" s="31"/>
    </row>
    <row r="214" spans="1:15" ht="16.5" customHeight="1" x14ac:dyDescent="0.2">
      <c r="A214" s="24">
        <f t="shared" si="6"/>
        <v>30</v>
      </c>
      <c r="B214" s="25">
        <v>21</v>
      </c>
      <c r="C214" s="26" t="s">
        <v>85</v>
      </c>
      <c r="D214" s="27" t="s">
        <v>414</v>
      </c>
      <c r="E214" s="28" t="s">
        <v>473</v>
      </c>
      <c r="F214" s="29" t="s">
        <v>474</v>
      </c>
      <c r="G214" s="32">
        <f>'[1]Ресурс 2017'!H776</f>
        <v>20517.900000000001</v>
      </c>
      <c r="H214" s="32">
        <f>'[1]Ресурс 2017'!I776</f>
        <v>0</v>
      </c>
      <c r="I214" s="32">
        <f>'[1]Ресурс 2017'!J776</f>
        <v>57788.2</v>
      </c>
      <c r="J214" s="32">
        <f>'[1]Ресурс 2017'!K776</f>
        <v>41548.400000000001</v>
      </c>
      <c r="K214" s="32">
        <f>'[1]Ресурс 2017'!L776</f>
        <v>28685</v>
      </c>
      <c r="L214" s="31">
        <f t="shared" si="7"/>
        <v>148539.5</v>
      </c>
      <c r="O214" s="31"/>
    </row>
    <row r="215" spans="1:15" ht="16.5" customHeight="1" x14ac:dyDescent="0.2">
      <c r="A215" s="24">
        <f t="shared" si="6"/>
        <v>31</v>
      </c>
      <c r="B215" s="25">
        <v>12</v>
      </c>
      <c r="C215" s="26">
        <v>17</v>
      </c>
      <c r="D215" s="27" t="s">
        <v>414</v>
      </c>
      <c r="E215" s="28" t="s">
        <v>475</v>
      </c>
      <c r="F215" s="29" t="s">
        <v>476</v>
      </c>
      <c r="G215" s="32">
        <f>'[1]Ресурс 2017'!H416</f>
        <v>1375.2</v>
      </c>
      <c r="H215" s="32">
        <f>'[1]Ресурс 2017'!I416</f>
        <v>0</v>
      </c>
      <c r="I215" s="32">
        <f>'[1]Ресурс 2017'!J416</f>
        <v>14655.2</v>
      </c>
      <c r="J215" s="32">
        <f>'[1]Ресурс 2017'!K416</f>
        <v>3786.3</v>
      </c>
      <c r="K215" s="32">
        <f>'[1]Ресурс 2017'!L416</f>
        <v>9918.2000000000007</v>
      </c>
      <c r="L215" s="31">
        <f t="shared" si="7"/>
        <v>29734.9</v>
      </c>
      <c r="O215" s="31"/>
    </row>
    <row r="216" spans="1:15" ht="16.5" customHeight="1" x14ac:dyDescent="0.2">
      <c r="A216" s="24">
        <f t="shared" si="6"/>
        <v>32</v>
      </c>
      <c r="B216" s="25">
        <v>18</v>
      </c>
      <c r="C216" s="26" t="s">
        <v>99</v>
      </c>
      <c r="D216" s="27" t="s">
        <v>414</v>
      </c>
      <c r="E216" s="28" t="s">
        <v>477</v>
      </c>
      <c r="F216" s="37" t="s">
        <v>478</v>
      </c>
      <c r="G216" s="32">
        <f>'[1]Ресурс 2017'!H655</f>
        <v>11755.7</v>
      </c>
      <c r="H216" s="32">
        <f>'[1]Ресурс 2017'!I655</f>
        <v>0</v>
      </c>
      <c r="I216" s="32">
        <f>'[1]Ресурс 2017'!J655</f>
        <v>44812</v>
      </c>
      <c r="J216" s="32">
        <f>'[1]Ресурс 2017'!K655</f>
        <v>32986.1</v>
      </c>
      <c r="K216" s="32">
        <f>'[1]Ресурс 2017'!L655</f>
        <v>24072.3</v>
      </c>
      <c r="L216" s="31">
        <f t="shared" si="7"/>
        <v>113626.09999999999</v>
      </c>
      <c r="O216" s="31"/>
    </row>
    <row r="217" spans="1:15" ht="16.5" customHeight="1" x14ac:dyDescent="0.2">
      <c r="A217" s="24">
        <f t="shared" si="6"/>
        <v>33</v>
      </c>
      <c r="B217" s="25">
        <v>10</v>
      </c>
      <c r="C217" s="26">
        <v>12</v>
      </c>
      <c r="D217" s="27" t="s">
        <v>414</v>
      </c>
      <c r="E217" s="28" t="s">
        <v>479</v>
      </c>
      <c r="F217" s="29" t="s">
        <v>480</v>
      </c>
      <c r="G217" s="32">
        <f>'[1]Ресурс 2017'!H336</f>
        <v>0</v>
      </c>
      <c r="H217" s="32">
        <f>'[1]Ресурс 2017'!I336</f>
        <v>0</v>
      </c>
      <c r="I217" s="32">
        <f>'[1]Ресурс 2017'!J336</f>
        <v>63268.3</v>
      </c>
      <c r="J217" s="32">
        <f>'[1]Ресурс 2017'!K336</f>
        <v>32226.1</v>
      </c>
      <c r="K217" s="32">
        <f>'[1]Ресурс 2017'!L336</f>
        <v>27902</v>
      </c>
      <c r="L217" s="31">
        <f t="shared" si="7"/>
        <v>123396.4</v>
      </c>
      <c r="O217" s="31"/>
    </row>
    <row r="218" spans="1:15" ht="16.5" customHeight="1" x14ac:dyDescent="0.2">
      <c r="A218" s="24">
        <f t="shared" si="6"/>
        <v>34</v>
      </c>
      <c r="B218" s="25">
        <v>15</v>
      </c>
      <c r="C218" s="26">
        <v>13</v>
      </c>
      <c r="D218" s="27" t="s">
        <v>414</v>
      </c>
      <c r="E218" s="28" t="s">
        <v>481</v>
      </c>
      <c r="F218" s="29" t="s">
        <v>482</v>
      </c>
      <c r="G218" s="32">
        <f>'[1]Ресурс 2017'!H529</f>
        <v>23123.8</v>
      </c>
      <c r="H218" s="32">
        <f>'[1]Ресурс 2017'!I529</f>
        <v>0</v>
      </c>
      <c r="I218" s="32">
        <f>'[1]Ресурс 2017'!J529</f>
        <v>87995.1</v>
      </c>
      <c r="J218" s="32">
        <f>'[1]Ресурс 2017'!K529</f>
        <v>49916.7</v>
      </c>
      <c r="K218" s="32">
        <f>'[1]Ресурс 2017'!L529</f>
        <v>46326.5</v>
      </c>
      <c r="L218" s="31">
        <f t="shared" si="7"/>
        <v>207362.1</v>
      </c>
      <c r="O218" s="31"/>
    </row>
    <row r="219" spans="1:15" ht="16.5" customHeight="1" x14ac:dyDescent="0.2">
      <c r="A219" s="24">
        <f t="shared" si="6"/>
        <v>35</v>
      </c>
      <c r="B219" s="25" t="s">
        <v>99</v>
      </c>
      <c r="C219" s="26">
        <v>14</v>
      </c>
      <c r="D219" s="27" t="s">
        <v>414</v>
      </c>
      <c r="E219" s="28" t="s">
        <v>483</v>
      </c>
      <c r="F219" s="29" t="s">
        <v>484</v>
      </c>
      <c r="G219" s="32">
        <f>'[1]Ресурс 2017'!H271</f>
        <v>314.60000000000002</v>
      </c>
      <c r="H219" s="32">
        <f>'[1]Ресурс 2017'!I271</f>
        <v>0</v>
      </c>
      <c r="I219" s="32">
        <f>'[1]Ресурс 2017'!J271</f>
        <v>8597.7000000000007</v>
      </c>
      <c r="J219" s="32">
        <f>'[1]Ресурс 2017'!K271</f>
        <v>8119.4</v>
      </c>
      <c r="K219" s="32">
        <f>'[1]Ресурс 2017'!L271</f>
        <v>10306</v>
      </c>
      <c r="L219" s="31">
        <f t="shared" si="7"/>
        <v>27337.7</v>
      </c>
      <c r="O219" s="31"/>
    </row>
    <row r="220" spans="1:15" ht="16.5" customHeight="1" x14ac:dyDescent="0.2">
      <c r="A220" s="24">
        <f t="shared" si="6"/>
        <v>36</v>
      </c>
      <c r="B220" s="25">
        <v>11</v>
      </c>
      <c r="C220" s="26">
        <v>24</v>
      </c>
      <c r="D220" s="27" t="s">
        <v>414</v>
      </c>
      <c r="E220" s="28" t="s">
        <v>485</v>
      </c>
      <c r="F220" s="29" t="s">
        <v>486</v>
      </c>
      <c r="G220" s="32">
        <f>'[1]Ресурс 2017'!H390</f>
        <v>6863.7</v>
      </c>
      <c r="H220" s="32">
        <f>'[1]Ресурс 2017'!I390</f>
        <v>0</v>
      </c>
      <c r="I220" s="32">
        <f>'[1]Ресурс 2017'!J390</f>
        <v>32813.300000000003</v>
      </c>
      <c r="J220" s="32">
        <f>'[1]Ресурс 2017'!K390</f>
        <v>14685.1</v>
      </c>
      <c r="K220" s="32">
        <f>'[1]Ресурс 2017'!L390</f>
        <v>7673.3</v>
      </c>
      <c r="L220" s="31">
        <f t="shared" si="7"/>
        <v>62035.4</v>
      </c>
      <c r="O220" s="31"/>
    </row>
    <row r="221" spans="1:15" ht="16.5" customHeight="1" x14ac:dyDescent="0.2">
      <c r="A221" s="24">
        <f t="shared" si="6"/>
        <v>37</v>
      </c>
      <c r="B221" s="25">
        <v>20</v>
      </c>
      <c r="C221" s="26">
        <v>10</v>
      </c>
      <c r="D221" s="27" t="s">
        <v>414</v>
      </c>
      <c r="E221" s="28" t="s">
        <v>487</v>
      </c>
      <c r="F221" s="29" t="s">
        <v>488</v>
      </c>
      <c r="G221" s="32">
        <f>'[1]Ресурс 2017'!H740</f>
        <v>2331.8000000000002</v>
      </c>
      <c r="H221" s="32">
        <f>'[1]Ресурс 2017'!I740</f>
        <v>0</v>
      </c>
      <c r="I221" s="32">
        <f>'[1]Ресурс 2017'!J740</f>
        <v>23628.7</v>
      </c>
      <c r="J221" s="32">
        <f>'[1]Ресурс 2017'!K740</f>
        <v>12312.1</v>
      </c>
      <c r="K221" s="32">
        <f>'[1]Ресурс 2017'!L740</f>
        <v>8303.6</v>
      </c>
      <c r="L221" s="31">
        <f t="shared" si="7"/>
        <v>46576.2</v>
      </c>
      <c r="O221" s="31"/>
    </row>
    <row r="222" spans="1:15" ht="16.5" customHeight="1" x14ac:dyDescent="0.2">
      <c r="A222" s="24">
        <f t="shared" si="6"/>
        <v>38</v>
      </c>
      <c r="B222" s="25">
        <v>11</v>
      </c>
      <c r="C222" s="26" t="s">
        <v>85</v>
      </c>
      <c r="D222" s="27" t="s">
        <v>414</v>
      </c>
      <c r="E222" s="28" t="s">
        <v>489</v>
      </c>
      <c r="F222" s="29" t="s">
        <v>490</v>
      </c>
      <c r="G222" s="32">
        <f>'[1]Ресурс 2017'!H371</f>
        <v>2957</v>
      </c>
      <c r="H222" s="32">
        <f>'[1]Ресурс 2017'!I371</f>
        <v>0</v>
      </c>
      <c r="I222" s="32">
        <f>'[1]Ресурс 2017'!J371</f>
        <v>25590.9</v>
      </c>
      <c r="J222" s="32">
        <f>'[1]Ресурс 2017'!K371</f>
        <v>8891.1</v>
      </c>
      <c r="K222" s="32">
        <f>'[1]Ресурс 2017'!L371</f>
        <v>9805</v>
      </c>
      <c r="L222" s="31">
        <f t="shared" si="7"/>
        <v>47244</v>
      </c>
      <c r="O222" s="31"/>
    </row>
    <row r="223" spans="1:15" ht="16.5" customHeight="1" x14ac:dyDescent="0.2">
      <c r="A223" s="24">
        <f t="shared" si="6"/>
        <v>39</v>
      </c>
      <c r="B223" s="25">
        <v>25</v>
      </c>
      <c r="C223" s="26" t="s">
        <v>85</v>
      </c>
      <c r="D223" s="27" t="s">
        <v>414</v>
      </c>
      <c r="E223" s="28" t="s">
        <v>491</v>
      </c>
      <c r="F223" s="29" t="s">
        <v>492</v>
      </c>
      <c r="G223" s="32">
        <f>'[1]Ресурс 2017'!H919</f>
        <v>0</v>
      </c>
      <c r="H223" s="32">
        <f>'[1]Ресурс 2017'!I919</f>
        <v>0</v>
      </c>
      <c r="I223" s="32">
        <f>'[1]Ресурс 2017'!J919</f>
        <v>32295.7</v>
      </c>
      <c r="J223" s="32">
        <f>'[1]Ресурс 2017'!K919</f>
        <v>21902.6</v>
      </c>
      <c r="K223" s="32">
        <f>'[1]Ресурс 2017'!L919</f>
        <v>18516.7</v>
      </c>
      <c r="L223" s="31">
        <f t="shared" si="7"/>
        <v>72715</v>
      </c>
      <c r="O223" s="31"/>
    </row>
    <row r="224" spans="1:15" ht="16.5" customHeight="1" x14ac:dyDescent="0.2">
      <c r="A224" s="24">
        <f t="shared" si="6"/>
        <v>40</v>
      </c>
      <c r="B224" s="25">
        <v>20</v>
      </c>
      <c r="C224" s="26">
        <v>11</v>
      </c>
      <c r="D224" s="27" t="s">
        <v>414</v>
      </c>
      <c r="E224" s="28" t="s">
        <v>493</v>
      </c>
      <c r="F224" s="29" t="s">
        <v>494</v>
      </c>
      <c r="G224" s="32">
        <f>'[1]Ресурс 2017'!H741</f>
        <v>6216.6</v>
      </c>
      <c r="H224" s="32">
        <f>'[1]Ресурс 2017'!I741</f>
        <v>0</v>
      </c>
      <c r="I224" s="32">
        <f>'[1]Ресурс 2017'!J741</f>
        <v>36966.1</v>
      </c>
      <c r="J224" s="32">
        <f>'[1]Ресурс 2017'!K741</f>
        <v>24890.9</v>
      </c>
      <c r="K224" s="32">
        <f>'[1]Ресурс 2017'!L741</f>
        <v>15449.8</v>
      </c>
      <c r="L224" s="31">
        <f t="shared" si="7"/>
        <v>83523.400000000009</v>
      </c>
      <c r="O224" s="31"/>
    </row>
    <row r="225" spans="1:15" ht="16.5" customHeight="1" x14ac:dyDescent="0.2">
      <c r="A225" s="24">
        <f t="shared" si="6"/>
        <v>41</v>
      </c>
      <c r="B225" s="25" t="s">
        <v>109</v>
      </c>
      <c r="C225" s="26" t="s">
        <v>96</v>
      </c>
      <c r="D225" s="27" t="s">
        <v>414</v>
      </c>
      <c r="E225" s="28" t="s">
        <v>495</v>
      </c>
      <c r="F225" s="29" t="s">
        <v>496</v>
      </c>
      <c r="G225" s="32">
        <f>'[1]Ресурс 2017'!H300</f>
        <v>23602.9</v>
      </c>
      <c r="H225" s="32">
        <f>'[1]Ресурс 2017'!I300</f>
        <v>0</v>
      </c>
      <c r="I225" s="32">
        <f>'[1]Ресурс 2017'!J300</f>
        <v>87780.7</v>
      </c>
      <c r="J225" s="32">
        <f>'[1]Ресурс 2017'!K300</f>
        <v>43306.400000000001</v>
      </c>
      <c r="K225" s="32">
        <f>'[1]Ресурс 2017'!L300</f>
        <v>30993.200000000001</v>
      </c>
      <c r="L225" s="31">
        <f t="shared" si="7"/>
        <v>185683.20000000001</v>
      </c>
      <c r="O225" s="31"/>
    </row>
    <row r="226" spans="1:15" ht="16.5" customHeight="1" x14ac:dyDescent="0.2">
      <c r="A226" s="24">
        <f t="shared" si="6"/>
        <v>42</v>
      </c>
      <c r="B226" s="25">
        <v>10</v>
      </c>
      <c r="C226" s="26">
        <v>13</v>
      </c>
      <c r="D226" s="27" t="s">
        <v>414</v>
      </c>
      <c r="E226" s="28" t="s">
        <v>497</v>
      </c>
      <c r="F226" s="29" t="s">
        <v>498</v>
      </c>
      <c r="G226" s="32">
        <f>'[1]Ресурс 2017'!H337</f>
        <v>6404.1</v>
      </c>
      <c r="H226" s="32">
        <f>'[1]Ресурс 2017'!I337</f>
        <v>0</v>
      </c>
      <c r="I226" s="32">
        <f>'[1]Ресурс 2017'!J337</f>
        <v>33846.699999999997</v>
      </c>
      <c r="J226" s="32">
        <f>'[1]Ресурс 2017'!K337</f>
        <v>22479.3</v>
      </c>
      <c r="K226" s="32">
        <f>'[1]Ресурс 2017'!L337</f>
        <v>20392.400000000001</v>
      </c>
      <c r="L226" s="31">
        <f t="shared" si="7"/>
        <v>83122.5</v>
      </c>
      <c r="O226" s="31"/>
    </row>
    <row r="227" spans="1:15" ht="16.5" hidden="1" customHeight="1" x14ac:dyDescent="0.2">
      <c r="A227" s="24">
        <f t="shared" si="6"/>
        <v>43</v>
      </c>
      <c r="B227" s="25" t="s">
        <v>85</v>
      </c>
      <c r="C227" s="26">
        <v>43</v>
      </c>
      <c r="D227" s="27" t="s">
        <v>414</v>
      </c>
      <c r="E227" s="28" t="s">
        <v>499</v>
      </c>
      <c r="F227" s="29" t="s">
        <v>500</v>
      </c>
      <c r="G227" s="32">
        <f>'[1]Ресурс 2017'!H180</f>
        <v>0</v>
      </c>
      <c r="H227" s="32">
        <f>'[1]Ресурс 2017'!I180</f>
        <v>0</v>
      </c>
      <c r="I227" s="32">
        <f>'[1]Ресурс 2017'!J180</f>
        <v>0</v>
      </c>
      <c r="J227" s="32">
        <f>'[1]Ресурс 2017'!K180</f>
        <v>0</v>
      </c>
      <c r="K227" s="32">
        <f>'[1]Ресурс 2017'!L180</f>
        <v>0</v>
      </c>
      <c r="L227" s="31">
        <f t="shared" si="7"/>
        <v>0</v>
      </c>
      <c r="O227" s="31"/>
    </row>
    <row r="228" spans="1:15" ht="16.5" customHeight="1" x14ac:dyDescent="0.2">
      <c r="A228" s="24">
        <f t="shared" si="6"/>
        <v>44</v>
      </c>
      <c r="B228" s="25">
        <v>15</v>
      </c>
      <c r="C228" s="26">
        <v>14</v>
      </c>
      <c r="D228" s="27" t="s">
        <v>414</v>
      </c>
      <c r="E228" s="28" t="s">
        <v>501</v>
      </c>
      <c r="F228" s="29" t="s">
        <v>502</v>
      </c>
      <c r="G228" s="32">
        <f>'[1]Ресурс 2017'!H530</f>
        <v>29139.4</v>
      </c>
      <c r="H228" s="32">
        <f>'[1]Ресурс 2017'!I530</f>
        <v>0</v>
      </c>
      <c r="I228" s="32">
        <f>'[1]Ресурс 2017'!J530</f>
        <v>58529.4</v>
      </c>
      <c r="J228" s="32">
        <f>'[1]Ресурс 2017'!K530</f>
        <v>42977.4</v>
      </c>
      <c r="K228" s="32">
        <f>'[1]Ресурс 2017'!L530</f>
        <v>27719.8</v>
      </c>
      <c r="L228" s="31">
        <f t="shared" si="7"/>
        <v>158366</v>
      </c>
      <c r="O228" s="31"/>
    </row>
    <row r="229" spans="1:15" ht="16.5" customHeight="1" x14ac:dyDescent="0.2">
      <c r="A229" s="24">
        <f t="shared" si="6"/>
        <v>45</v>
      </c>
      <c r="B229" s="25">
        <v>25</v>
      </c>
      <c r="C229" s="26" t="s">
        <v>96</v>
      </c>
      <c r="D229" s="27" t="s">
        <v>414</v>
      </c>
      <c r="E229" s="28" t="s">
        <v>503</v>
      </c>
      <c r="F229" s="29" t="s">
        <v>504</v>
      </c>
      <c r="G229" s="32">
        <f>'[1]Ресурс 2017'!H920</f>
        <v>6695.6</v>
      </c>
      <c r="H229" s="32">
        <f>'[1]Ресурс 2017'!I920</f>
        <v>0</v>
      </c>
      <c r="I229" s="32">
        <f>'[1]Ресурс 2017'!J920</f>
        <v>27076.400000000001</v>
      </c>
      <c r="J229" s="32">
        <f>'[1]Ресурс 2017'!K920</f>
        <v>21334.1</v>
      </c>
      <c r="K229" s="32">
        <f>'[1]Ресурс 2017'!L920</f>
        <v>16951.400000000001</v>
      </c>
      <c r="L229" s="31">
        <f t="shared" si="7"/>
        <v>72057.5</v>
      </c>
      <c r="O229" s="31"/>
    </row>
    <row r="230" spans="1:15" ht="16.5" customHeight="1" x14ac:dyDescent="0.2">
      <c r="A230" s="24">
        <f t="shared" si="6"/>
        <v>46</v>
      </c>
      <c r="B230" s="25">
        <v>10</v>
      </c>
      <c r="C230" s="26">
        <v>14</v>
      </c>
      <c r="D230" s="27" t="s">
        <v>414</v>
      </c>
      <c r="E230" s="28" t="s">
        <v>505</v>
      </c>
      <c r="F230" s="29" t="s">
        <v>506</v>
      </c>
      <c r="G230" s="32">
        <f>'[1]Ресурс 2017'!H338</f>
        <v>0</v>
      </c>
      <c r="H230" s="32">
        <f>'[1]Ресурс 2017'!I338</f>
        <v>40095</v>
      </c>
      <c r="I230" s="32">
        <f>'[1]Ресурс 2017'!J338</f>
        <v>70587.8</v>
      </c>
      <c r="J230" s="32">
        <f>'[1]Ресурс 2017'!K338</f>
        <v>33695.300000000003</v>
      </c>
      <c r="K230" s="32">
        <f>'[1]Ресурс 2017'!L338</f>
        <v>24149.4</v>
      </c>
      <c r="L230" s="31">
        <f t="shared" si="7"/>
        <v>168527.5</v>
      </c>
      <c r="O230" s="31"/>
    </row>
    <row r="231" spans="1:15" ht="16.5" customHeight="1" x14ac:dyDescent="0.2">
      <c r="A231" s="24">
        <f t="shared" si="6"/>
        <v>47</v>
      </c>
      <c r="B231" s="25">
        <v>20</v>
      </c>
      <c r="C231" s="26">
        <v>12</v>
      </c>
      <c r="D231" s="27" t="s">
        <v>414</v>
      </c>
      <c r="E231" s="28" t="s">
        <v>507</v>
      </c>
      <c r="F231" s="29" t="s">
        <v>508</v>
      </c>
      <c r="G231" s="32">
        <f>'[1]Ресурс 2017'!H742</f>
        <v>1809.6</v>
      </c>
      <c r="H231" s="32">
        <f>'[1]Ресурс 2017'!I742</f>
        <v>0</v>
      </c>
      <c r="I231" s="32">
        <f>'[1]Ресурс 2017'!J742</f>
        <v>14722.7</v>
      </c>
      <c r="J231" s="32">
        <f>'[1]Ресурс 2017'!K742</f>
        <v>10850.1</v>
      </c>
      <c r="K231" s="32">
        <f>'[1]Ресурс 2017'!L742</f>
        <v>12246.1</v>
      </c>
      <c r="L231" s="31">
        <f t="shared" si="7"/>
        <v>39628.5</v>
      </c>
      <c r="O231" s="31"/>
    </row>
    <row r="232" spans="1:15" ht="16.5" customHeight="1" x14ac:dyDescent="0.2">
      <c r="A232" s="24">
        <f t="shared" si="6"/>
        <v>48</v>
      </c>
      <c r="B232" s="25">
        <v>10</v>
      </c>
      <c r="C232" s="26">
        <v>15</v>
      </c>
      <c r="D232" s="27" t="s">
        <v>414</v>
      </c>
      <c r="E232" s="28" t="s">
        <v>509</v>
      </c>
      <c r="F232" s="29" t="s">
        <v>510</v>
      </c>
      <c r="G232" s="32">
        <f>'[1]Ресурс 2017'!H339</f>
        <v>13042.1</v>
      </c>
      <c r="H232" s="32">
        <f>'[1]Ресурс 2017'!I339</f>
        <v>0</v>
      </c>
      <c r="I232" s="32">
        <f>'[1]Ресурс 2017'!J339</f>
        <v>47179.8</v>
      </c>
      <c r="J232" s="32">
        <f>'[1]Ресурс 2017'!K339</f>
        <v>30785.8</v>
      </c>
      <c r="K232" s="32">
        <f>'[1]Ресурс 2017'!L339</f>
        <v>28099.1</v>
      </c>
      <c r="L232" s="31">
        <f t="shared" si="7"/>
        <v>119106.79999999999</v>
      </c>
      <c r="O232" s="31"/>
    </row>
    <row r="233" spans="1:15" ht="16.5" customHeight="1" x14ac:dyDescent="0.2">
      <c r="A233" s="24">
        <f t="shared" si="6"/>
        <v>49</v>
      </c>
      <c r="B233" s="25">
        <v>19</v>
      </c>
      <c r="C233" s="26" t="s">
        <v>91</v>
      </c>
      <c r="D233" s="27" t="s">
        <v>414</v>
      </c>
      <c r="E233" s="28" t="s">
        <v>511</v>
      </c>
      <c r="F233" s="29" t="s">
        <v>512</v>
      </c>
      <c r="G233" s="32">
        <f>'[1]Ресурс 2017'!H684</f>
        <v>14019.1</v>
      </c>
      <c r="H233" s="32">
        <f>'[1]Ресурс 2017'!I684</f>
        <v>0</v>
      </c>
      <c r="I233" s="32">
        <f>'[1]Ресурс 2017'!J684</f>
        <v>40621.800000000003</v>
      </c>
      <c r="J233" s="32">
        <f>'[1]Ресурс 2017'!K684</f>
        <v>24866.7</v>
      </c>
      <c r="K233" s="32">
        <f>'[1]Ресурс 2017'!L684</f>
        <v>23036</v>
      </c>
      <c r="L233" s="31">
        <f t="shared" si="7"/>
        <v>102543.6</v>
      </c>
      <c r="O233" s="31"/>
    </row>
    <row r="234" spans="1:15" ht="16.5" customHeight="1" x14ac:dyDescent="0.2">
      <c r="A234" s="24">
        <f t="shared" si="6"/>
        <v>50</v>
      </c>
      <c r="B234" s="25">
        <v>14</v>
      </c>
      <c r="C234" s="26">
        <v>10</v>
      </c>
      <c r="D234" s="27" t="s">
        <v>414</v>
      </c>
      <c r="E234" s="28" t="s">
        <v>513</v>
      </c>
      <c r="F234" s="29" t="s">
        <v>514</v>
      </c>
      <c r="G234" s="32">
        <f>'[1]Ресурс 2017'!H496</f>
        <v>2851.3</v>
      </c>
      <c r="H234" s="32">
        <f>'[1]Ресурс 2017'!I496</f>
        <v>0</v>
      </c>
      <c r="I234" s="32">
        <f>'[1]Ресурс 2017'!J496</f>
        <v>14980.7</v>
      </c>
      <c r="J234" s="32">
        <f>'[1]Ресурс 2017'!K496</f>
        <v>11222.2</v>
      </c>
      <c r="K234" s="32">
        <f>'[1]Ресурс 2017'!L496</f>
        <v>13187.5</v>
      </c>
      <c r="L234" s="31">
        <f t="shared" si="7"/>
        <v>42241.7</v>
      </c>
      <c r="O234" s="31"/>
    </row>
    <row r="235" spans="1:15" ht="16.5" customHeight="1" x14ac:dyDescent="0.2">
      <c r="A235" s="24">
        <f t="shared" si="6"/>
        <v>51</v>
      </c>
      <c r="B235" s="25">
        <v>10</v>
      </c>
      <c r="C235" s="26">
        <v>16</v>
      </c>
      <c r="D235" s="27" t="s">
        <v>414</v>
      </c>
      <c r="E235" s="28" t="s">
        <v>515</v>
      </c>
      <c r="F235" s="29" t="s">
        <v>516</v>
      </c>
      <c r="G235" s="32">
        <f>'[1]Ресурс 2017'!H340</f>
        <v>0</v>
      </c>
      <c r="H235" s="32">
        <f>'[1]Ресурс 2017'!I340</f>
        <v>8852.5</v>
      </c>
      <c r="I235" s="32">
        <f>'[1]Ресурс 2017'!J340</f>
        <v>80473.100000000006</v>
      </c>
      <c r="J235" s="32">
        <f>'[1]Ресурс 2017'!K340</f>
        <v>36456.199999999997</v>
      </c>
      <c r="K235" s="32">
        <f>'[1]Ресурс 2017'!L340</f>
        <v>42910.6</v>
      </c>
      <c r="L235" s="31">
        <f t="shared" si="7"/>
        <v>168692.4</v>
      </c>
      <c r="O235" s="31"/>
    </row>
    <row r="236" spans="1:15" ht="16.5" customHeight="1" x14ac:dyDescent="0.2">
      <c r="A236" s="24">
        <f t="shared" si="6"/>
        <v>52</v>
      </c>
      <c r="B236" s="25">
        <v>13</v>
      </c>
      <c r="C236" s="26">
        <v>10</v>
      </c>
      <c r="D236" s="27" t="s">
        <v>414</v>
      </c>
      <c r="E236" s="28" t="s">
        <v>517</v>
      </c>
      <c r="F236" s="29" t="s">
        <v>518</v>
      </c>
      <c r="G236" s="32">
        <f>'[1]Ресурс 2017'!H447</f>
        <v>7908.7</v>
      </c>
      <c r="H236" s="32">
        <f>'[1]Ресурс 2017'!I447</f>
        <v>0</v>
      </c>
      <c r="I236" s="32">
        <f>'[1]Ресурс 2017'!J447</f>
        <v>73628.2</v>
      </c>
      <c r="J236" s="32">
        <f>'[1]Ресурс 2017'!K447</f>
        <v>35463.300000000003</v>
      </c>
      <c r="K236" s="32">
        <f>'[1]Ресурс 2017'!L447</f>
        <v>21707.4</v>
      </c>
      <c r="L236" s="31">
        <f t="shared" si="7"/>
        <v>138707.6</v>
      </c>
      <c r="O236" s="31"/>
    </row>
    <row r="237" spans="1:15" ht="16.5" customHeight="1" x14ac:dyDescent="0.2">
      <c r="A237" s="24">
        <f t="shared" si="6"/>
        <v>53</v>
      </c>
      <c r="B237" s="25" t="s">
        <v>96</v>
      </c>
      <c r="C237" s="26" t="s">
        <v>99</v>
      </c>
      <c r="D237" s="27" t="s">
        <v>414</v>
      </c>
      <c r="E237" s="28" t="s">
        <v>519</v>
      </c>
      <c r="F237" s="29" t="s">
        <v>520</v>
      </c>
      <c r="G237" s="32">
        <f>'[1]Ресурс 2017'!H199</f>
        <v>4274.5</v>
      </c>
      <c r="H237" s="32">
        <f>'[1]Ресурс 2017'!I199</f>
        <v>0</v>
      </c>
      <c r="I237" s="32">
        <f>'[1]Ресурс 2017'!J199</f>
        <v>20059.599999999999</v>
      </c>
      <c r="J237" s="32">
        <f>'[1]Ресурс 2017'!K199</f>
        <v>9664</v>
      </c>
      <c r="K237" s="32">
        <f>'[1]Ресурс 2017'!L199</f>
        <v>9175.6</v>
      </c>
      <c r="L237" s="31">
        <f t="shared" si="7"/>
        <v>43173.7</v>
      </c>
      <c r="O237" s="31"/>
    </row>
    <row r="238" spans="1:15" ht="16.5" customHeight="1" x14ac:dyDescent="0.2">
      <c r="A238" s="24">
        <f t="shared" si="6"/>
        <v>54</v>
      </c>
      <c r="B238" s="25">
        <v>18</v>
      </c>
      <c r="C238" s="26" t="s">
        <v>109</v>
      </c>
      <c r="D238" s="27" t="s">
        <v>414</v>
      </c>
      <c r="E238" s="28" t="s">
        <v>521</v>
      </c>
      <c r="F238" s="37" t="s">
        <v>522</v>
      </c>
      <c r="G238" s="32">
        <f>'[1]Ресурс 2017'!H656</f>
        <v>3780.7</v>
      </c>
      <c r="H238" s="32">
        <f>'[1]Ресурс 2017'!I656</f>
        <v>0</v>
      </c>
      <c r="I238" s="32">
        <f>'[1]Ресурс 2017'!J656</f>
        <v>25453.7</v>
      </c>
      <c r="J238" s="32">
        <f>'[1]Ресурс 2017'!K656</f>
        <v>16846.900000000001</v>
      </c>
      <c r="K238" s="32">
        <f>'[1]Ресурс 2017'!L656</f>
        <v>12040.1</v>
      </c>
      <c r="L238" s="31">
        <f t="shared" si="7"/>
        <v>58121.4</v>
      </c>
      <c r="O238" s="31"/>
    </row>
    <row r="239" spans="1:15" ht="16.5" customHeight="1" x14ac:dyDescent="0.2">
      <c r="A239" s="24">
        <f t="shared" si="6"/>
        <v>55</v>
      </c>
      <c r="B239" s="25">
        <v>13</v>
      </c>
      <c r="C239" s="26">
        <v>11</v>
      </c>
      <c r="D239" s="27" t="s">
        <v>414</v>
      </c>
      <c r="E239" s="28" t="s">
        <v>523</v>
      </c>
      <c r="F239" s="29" t="s">
        <v>524</v>
      </c>
      <c r="G239" s="32">
        <f>'[1]Ресурс 2017'!H448</f>
        <v>14572.9</v>
      </c>
      <c r="H239" s="32">
        <f>'[1]Ресурс 2017'!I448</f>
        <v>0</v>
      </c>
      <c r="I239" s="32">
        <f>'[1]Ресурс 2017'!J448</f>
        <v>32946.199999999997</v>
      </c>
      <c r="J239" s="32">
        <f>'[1]Ресурс 2017'!K448</f>
        <v>29001.9</v>
      </c>
      <c r="K239" s="32">
        <f>'[1]Ресурс 2017'!L448</f>
        <v>30811.599999999999</v>
      </c>
      <c r="L239" s="31">
        <f t="shared" si="7"/>
        <v>107332.6</v>
      </c>
      <c r="O239" s="31"/>
    </row>
    <row r="240" spans="1:15" ht="16.5" customHeight="1" x14ac:dyDescent="0.2">
      <c r="A240" s="24">
        <f t="shared" si="6"/>
        <v>56</v>
      </c>
      <c r="B240" s="25">
        <v>19</v>
      </c>
      <c r="C240" s="26" t="s">
        <v>114</v>
      </c>
      <c r="D240" s="27" t="s">
        <v>414</v>
      </c>
      <c r="E240" s="28" t="s">
        <v>525</v>
      </c>
      <c r="F240" s="29" t="s">
        <v>526</v>
      </c>
      <c r="G240" s="32">
        <f>'[1]Ресурс 2017'!H685</f>
        <v>21016.2</v>
      </c>
      <c r="H240" s="32">
        <f>'[1]Ресурс 2017'!I685</f>
        <v>0</v>
      </c>
      <c r="I240" s="32">
        <f>'[1]Ресурс 2017'!J685</f>
        <v>70120.2</v>
      </c>
      <c r="J240" s="32">
        <f>'[1]Ресурс 2017'!K685</f>
        <v>32809.199999999997</v>
      </c>
      <c r="K240" s="32">
        <f>'[1]Ресурс 2017'!L685</f>
        <v>24064.3</v>
      </c>
      <c r="L240" s="31">
        <f t="shared" si="7"/>
        <v>148009.9</v>
      </c>
      <c r="O240" s="31"/>
    </row>
    <row r="241" spans="1:15" ht="16.5" customHeight="1" x14ac:dyDescent="0.2">
      <c r="A241" s="24">
        <f t="shared" si="6"/>
        <v>57</v>
      </c>
      <c r="B241" s="25">
        <v>20</v>
      </c>
      <c r="C241" s="26">
        <v>13</v>
      </c>
      <c r="D241" s="27" t="s">
        <v>414</v>
      </c>
      <c r="E241" s="28" t="s">
        <v>527</v>
      </c>
      <c r="F241" s="29" t="s">
        <v>528</v>
      </c>
      <c r="G241" s="32">
        <f>'[1]Ресурс 2017'!H743</f>
        <v>5115.1000000000004</v>
      </c>
      <c r="H241" s="32">
        <f>'[1]Ресурс 2017'!I743</f>
        <v>0</v>
      </c>
      <c r="I241" s="32">
        <f>'[1]Ресурс 2017'!J743</f>
        <v>27376.6</v>
      </c>
      <c r="J241" s="32">
        <f>'[1]Ресурс 2017'!K743</f>
        <v>20506.5</v>
      </c>
      <c r="K241" s="32">
        <f>'[1]Ресурс 2017'!L743</f>
        <v>14759.3</v>
      </c>
      <c r="L241" s="31">
        <f t="shared" si="7"/>
        <v>67757.5</v>
      </c>
      <c r="O241" s="31"/>
    </row>
    <row r="242" spans="1:15" ht="16.5" customHeight="1" x14ac:dyDescent="0.2">
      <c r="A242" s="24">
        <f t="shared" si="6"/>
        <v>58</v>
      </c>
      <c r="B242" s="25">
        <v>25</v>
      </c>
      <c r="C242" s="26" t="s">
        <v>102</v>
      </c>
      <c r="D242" s="27" t="s">
        <v>414</v>
      </c>
      <c r="E242" s="28" t="s">
        <v>529</v>
      </c>
      <c r="F242" s="29" t="s">
        <v>530</v>
      </c>
      <c r="G242" s="32">
        <f>'[1]Ресурс 2017'!H921</f>
        <v>0</v>
      </c>
      <c r="H242" s="32">
        <f>'[1]Ресурс 2017'!I921</f>
        <v>4864.3</v>
      </c>
      <c r="I242" s="32">
        <f>'[1]Ресурс 2017'!J921</f>
        <v>16608</v>
      </c>
      <c r="J242" s="32">
        <f>'[1]Ресурс 2017'!K921</f>
        <v>10623.1</v>
      </c>
      <c r="K242" s="32">
        <f>'[1]Ресурс 2017'!L921</f>
        <v>9765.7999999999993</v>
      </c>
      <c r="L242" s="31">
        <f t="shared" si="7"/>
        <v>41861.199999999997</v>
      </c>
      <c r="O242" s="31"/>
    </row>
    <row r="243" spans="1:15" ht="16.5" customHeight="1" x14ac:dyDescent="0.2">
      <c r="A243" s="24">
        <f t="shared" si="6"/>
        <v>59</v>
      </c>
      <c r="B243" s="25" t="s">
        <v>99</v>
      </c>
      <c r="C243" s="26" t="s">
        <v>102</v>
      </c>
      <c r="D243" s="27" t="s">
        <v>414</v>
      </c>
      <c r="E243" s="28" t="s">
        <v>531</v>
      </c>
      <c r="F243" s="29" t="s">
        <v>532</v>
      </c>
      <c r="G243" s="32">
        <f>'[1]Ресурс 2017'!H264</f>
        <v>0</v>
      </c>
      <c r="H243" s="32">
        <f>'[1]Ресурс 2017'!I264</f>
        <v>4855.6000000000004</v>
      </c>
      <c r="I243" s="32">
        <f>'[1]Ресурс 2017'!J264</f>
        <v>64225.4</v>
      </c>
      <c r="J243" s="32">
        <f>'[1]Ресурс 2017'!K264</f>
        <v>40912.5</v>
      </c>
      <c r="K243" s="32">
        <f>'[1]Ресурс 2017'!L264</f>
        <v>30229.8</v>
      </c>
      <c r="L243" s="31">
        <f t="shared" si="7"/>
        <v>140223.29999999999</v>
      </c>
      <c r="O243" s="31"/>
    </row>
    <row r="244" spans="1:15" ht="16.5" customHeight="1" x14ac:dyDescent="0.2">
      <c r="A244" s="24">
        <f t="shared" si="6"/>
        <v>60</v>
      </c>
      <c r="B244" s="25" t="s">
        <v>114</v>
      </c>
      <c r="C244" s="26">
        <v>15</v>
      </c>
      <c r="D244" s="27" t="s">
        <v>414</v>
      </c>
      <c r="E244" s="28" t="s">
        <v>533</v>
      </c>
      <c r="F244" s="43" t="s">
        <v>534</v>
      </c>
      <c r="G244" s="32">
        <f>'[1]Ресурс 2017'!H97</f>
        <v>9003.1</v>
      </c>
      <c r="H244" s="32">
        <f>'[1]Ресурс 2017'!I97</f>
        <v>0</v>
      </c>
      <c r="I244" s="32">
        <f>'[1]Ресурс 2017'!J97</f>
        <v>30611.200000000001</v>
      </c>
      <c r="J244" s="32">
        <f>'[1]Ресурс 2017'!K97</f>
        <v>20813.400000000001</v>
      </c>
      <c r="K244" s="32">
        <f>'[1]Ресурс 2017'!L97</f>
        <v>15277.4</v>
      </c>
      <c r="L244" s="31">
        <f t="shared" si="7"/>
        <v>75705.100000000006</v>
      </c>
      <c r="O244" s="31"/>
    </row>
    <row r="245" spans="1:15" ht="16.5" customHeight="1" x14ac:dyDescent="0.2">
      <c r="A245" s="24">
        <f t="shared" si="6"/>
        <v>61</v>
      </c>
      <c r="B245" s="25">
        <v>10</v>
      </c>
      <c r="C245" s="26">
        <v>17</v>
      </c>
      <c r="D245" s="27" t="s">
        <v>414</v>
      </c>
      <c r="E245" s="28" t="s">
        <v>535</v>
      </c>
      <c r="F245" s="43" t="s">
        <v>536</v>
      </c>
      <c r="G245" s="32">
        <f>'[1]Ресурс 2017'!H341</f>
        <v>0</v>
      </c>
      <c r="H245" s="32">
        <f>'[1]Ресурс 2017'!I341</f>
        <v>1424.4</v>
      </c>
      <c r="I245" s="32">
        <f>'[1]Ресурс 2017'!J341</f>
        <v>67222.5</v>
      </c>
      <c r="J245" s="32">
        <f>'[1]Ресурс 2017'!K341</f>
        <v>37446.800000000003</v>
      </c>
      <c r="K245" s="32">
        <f>'[1]Ресурс 2017'!L341</f>
        <v>39481.1</v>
      </c>
      <c r="L245" s="31">
        <f t="shared" si="7"/>
        <v>145574.79999999999</v>
      </c>
      <c r="O245" s="31"/>
    </row>
    <row r="246" spans="1:15" ht="16.5" customHeight="1" x14ac:dyDescent="0.2">
      <c r="A246" s="24">
        <f t="shared" si="6"/>
        <v>62</v>
      </c>
      <c r="B246" s="25">
        <v>16</v>
      </c>
      <c r="C246" s="26" t="s">
        <v>96</v>
      </c>
      <c r="D246" s="27" t="s">
        <v>414</v>
      </c>
      <c r="E246" s="28" t="s">
        <v>537</v>
      </c>
      <c r="F246" s="44" t="s">
        <v>538</v>
      </c>
      <c r="G246" s="32">
        <f>'[1]Ресурс 2017'!H569</f>
        <v>1305.2</v>
      </c>
      <c r="H246" s="32">
        <f>'[1]Ресурс 2017'!I569</f>
        <v>0</v>
      </c>
      <c r="I246" s="32">
        <f>'[1]Ресурс 2017'!J569</f>
        <v>19562.5</v>
      </c>
      <c r="J246" s="32">
        <f>'[1]Ресурс 2017'!K569</f>
        <v>13758.2</v>
      </c>
      <c r="K246" s="32">
        <f>'[1]Ресурс 2017'!L569</f>
        <v>13561.8</v>
      </c>
      <c r="L246" s="31">
        <f t="shared" si="7"/>
        <v>48187.7</v>
      </c>
      <c r="O246" s="31"/>
    </row>
    <row r="247" spans="1:15" ht="16.5" customHeight="1" x14ac:dyDescent="0.2">
      <c r="A247" s="24">
        <f t="shared" si="6"/>
        <v>63</v>
      </c>
      <c r="B247" s="25" t="s">
        <v>102</v>
      </c>
      <c r="C247" s="26" t="s">
        <v>102</v>
      </c>
      <c r="D247" s="27" t="s">
        <v>414</v>
      </c>
      <c r="E247" s="28" t="s">
        <v>539</v>
      </c>
      <c r="F247" s="29" t="s">
        <v>540</v>
      </c>
      <c r="G247" s="32">
        <f>'[1]Ресурс 2017'!H239</f>
        <v>9282.1</v>
      </c>
      <c r="H247" s="32">
        <f>'[1]Ресурс 2017'!I239</f>
        <v>0</v>
      </c>
      <c r="I247" s="32">
        <f>'[1]Ресурс 2017'!J239</f>
        <v>36396.1</v>
      </c>
      <c r="J247" s="32">
        <f>'[1]Ресурс 2017'!K239</f>
        <v>17694.5</v>
      </c>
      <c r="K247" s="32">
        <f>'[1]Ресурс 2017'!L239</f>
        <v>9235.4</v>
      </c>
      <c r="L247" s="31">
        <f t="shared" si="7"/>
        <v>72608.099999999991</v>
      </c>
      <c r="O247" s="31"/>
    </row>
    <row r="248" spans="1:15" ht="16.5" customHeight="1" x14ac:dyDescent="0.2">
      <c r="A248" s="24">
        <f t="shared" si="6"/>
        <v>64</v>
      </c>
      <c r="B248" s="25" t="s">
        <v>99</v>
      </c>
      <c r="C248" s="26" t="s">
        <v>99</v>
      </c>
      <c r="D248" s="27" t="s">
        <v>414</v>
      </c>
      <c r="E248" s="28" t="s">
        <v>541</v>
      </c>
      <c r="F248" s="29" t="s">
        <v>542</v>
      </c>
      <c r="G248" s="32">
        <f>'[1]Ресурс 2017'!H265</f>
        <v>577.6</v>
      </c>
      <c r="H248" s="32">
        <f>'[1]Ресурс 2017'!I265</f>
        <v>0</v>
      </c>
      <c r="I248" s="32">
        <f>'[1]Ресурс 2017'!J265</f>
        <v>11402.6</v>
      </c>
      <c r="J248" s="32">
        <f>'[1]Ресурс 2017'!K265</f>
        <v>5130.3999999999996</v>
      </c>
      <c r="K248" s="32">
        <f>'[1]Ресурс 2017'!L265</f>
        <v>5259.1</v>
      </c>
      <c r="L248" s="31">
        <f t="shared" si="7"/>
        <v>22369.699999999997</v>
      </c>
      <c r="O248" s="31"/>
    </row>
    <row r="249" spans="1:15" ht="16.5" customHeight="1" x14ac:dyDescent="0.2">
      <c r="A249" s="24">
        <f t="shared" si="6"/>
        <v>65</v>
      </c>
      <c r="B249" s="25">
        <v>20</v>
      </c>
      <c r="C249" s="26">
        <v>14</v>
      </c>
      <c r="D249" s="27" t="s">
        <v>414</v>
      </c>
      <c r="E249" s="28" t="s">
        <v>543</v>
      </c>
      <c r="F249" s="29" t="s">
        <v>544</v>
      </c>
      <c r="G249" s="32">
        <f>'[1]Ресурс 2017'!H744</f>
        <v>0</v>
      </c>
      <c r="H249" s="32">
        <f>'[1]Ресурс 2017'!I744</f>
        <v>0</v>
      </c>
      <c r="I249" s="32">
        <f>'[1]Ресурс 2017'!J744</f>
        <v>30265.7</v>
      </c>
      <c r="J249" s="32">
        <f>'[1]Ресурс 2017'!K744</f>
        <v>14323.1</v>
      </c>
      <c r="K249" s="32">
        <f>'[1]Ресурс 2017'!L744</f>
        <v>11034.6</v>
      </c>
      <c r="L249" s="31">
        <f t="shared" si="7"/>
        <v>55623.4</v>
      </c>
      <c r="O249" s="31"/>
    </row>
    <row r="250" spans="1:15" ht="16.5" customHeight="1" x14ac:dyDescent="0.2">
      <c r="A250" s="24">
        <f t="shared" si="6"/>
        <v>66</v>
      </c>
      <c r="B250" s="25">
        <v>21</v>
      </c>
      <c r="C250" s="26" t="s">
        <v>96</v>
      </c>
      <c r="D250" s="27" t="s">
        <v>414</v>
      </c>
      <c r="E250" s="28" t="s">
        <v>545</v>
      </c>
      <c r="F250" s="29" t="s">
        <v>546</v>
      </c>
      <c r="G250" s="32">
        <f>'[1]Ресурс 2017'!H777</f>
        <v>2933</v>
      </c>
      <c r="H250" s="32">
        <f>'[1]Ресурс 2017'!I777</f>
        <v>0</v>
      </c>
      <c r="I250" s="32">
        <f>'[1]Ресурс 2017'!J777</f>
        <v>17001.599999999999</v>
      </c>
      <c r="J250" s="32">
        <f>'[1]Ресурс 2017'!K777</f>
        <v>10556.4</v>
      </c>
      <c r="K250" s="32">
        <f>'[1]Ресурс 2017'!L777</f>
        <v>5424</v>
      </c>
      <c r="L250" s="31">
        <f t="shared" si="7"/>
        <v>35915</v>
      </c>
      <c r="O250" s="31"/>
    </row>
    <row r="251" spans="1:15" ht="16.5" customHeight="1" x14ac:dyDescent="0.2">
      <c r="A251" s="24">
        <f t="shared" ref="A251:A314" si="8">A250+1</f>
        <v>67</v>
      </c>
      <c r="B251" s="25">
        <v>15</v>
      </c>
      <c r="C251" s="26">
        <v>15</v>
      </c>
      <c r="D251" s="27" t="s">
        <v>414</v>
      </c>
      <c r="E251" s="28" t="s">
        <v>547</v>
      </c>
      <c r="F251" s="29" t="s">
        <v>548</v>
      </c>
      <c r="G251" s="32">
        <f>'[1]Ресурс 2017'!H531</f>
        <v>7623.2</v>
      </c>
      <c r="H251" s="32">
        <f>'[1]Ресурс 2017'!I531</f>
        <v>0</v>
      </c>
      <c r="I251" s="32">
        <f>'[1]Ресурс 2017'!J531</f>
        <v>21828.3</v>
      </c>
      <c r="J251" s="32">
        <f>'[1]Ресурс 2017'!K531</f>
        <v>11238.2</v>
      </c>
      <c r="K251" s="32">
        <f>'[1]Ресурс 2017'!L531</f>
        <v>24393.1</v>
      </c>
      <c r="L251" s="31">
        <f t="shared" si="7"/>
        <v>65082.799999999996</v>
      </c>
      <c r="O251" s="31"/>
    </row>
    <row r="252" spans="1:15" ht="16.5" customHeight="1" x14ac:dyDescent="0.2">
      <c r="A252" s="24">
        <f t="shared" si="8"/>
        <v>68</v>
      </c>
      <c r="B252" s="25" t="s">
        <v>85</v>
      </c>
      <c r="C252" s="26">
        <v>31</v>
      </c>
      <c r="D252" s="27" t="s">
        <v>414</v>
      </c>
      <c r="E252" s="28" t="s">
        <v>549</v>
      </c>
      <c r="F252" s="29" t="s">
        <v>550</v>
      </c>
      <c r="G252" s="32">
        <f>'[1]Ресурс 2017'!H168</f>
        <v>8069.1</v>
      </c>
      <c r="H252" s="32">
        <f>'[1]Ресурс 2017'!I168</f>
        <v>0</v>
      </c>
      <c r="I252" s="32">
        <f>'[1]Ресурс 2017'!J168</f>
        <v>41763.4</v>
      </c>
      <c r="J252" s="32">
        <f>'[1]Ресурс 2017'!K168</f>
        <v>25550.7</v>
      </c>
      <c r="K252" s="32">
        <f>'[1]Ресурс 2017'!L168</f>
        <v>19132.2</v>
      </c>
      <c r="L252" s="31">
        <f t="shared" si="7"/>
        <v>94515.4</v>
      </c>
      <c r="O252" s="31"/>
    </row>
    <row r="253" spans="1:15" ht="16.5" customHeight="1" x14ac:dyDescent="0.2">
      <c r="A253" s="24">
        <f t="shared" si="8"/>
        <v>69</v>
      </c>
      <c r="B253" s="25">
        <v>21</v>
      </c>
      <c r="C253" s="26" t="s">
        <v>102</v>
      </c>
      <c r="D253" s="27" t="s">
        <v>414</v>
      </c>
      <c r="E253" s="28" t="s">
        <v>551</v>
      </c>
      <c r="F253" s="29" t="s">
        <v>552</v>
      </c>
      <c r="G253" s="32">
        <f>'[1]Ресурс 2017'!H778</f>
        <v>6361.1</v>
      </c>
      <c r="H253" s="32">
        <f>'[1]Ресурс 2017'!I778</f>
        <v>0</v>
      </c>
      <c r="I253" s="32">
        <f>'[1]Ресурс 2017'!J778</f>
        <v>28056.1</v>
      </c>
      <c r="J253" s="32">
        <f>'[1]Ресурс 2017'!K778</f>
        <v>16251.9</v>
      </c>
      <c r="K253" s="32">
        <f>'[1]Ресурс 2017'!L778</f>
        <v>13295.6</v>
      </c>
      <c r="L253" s="31">
        <f t="shared" si="7"/>
        <v>63964.7</v>
      </c>
      <c r="O253" s="31"/>
    </row>
    <row r="254" spans="1:15" ht="16.5" customHeight="1" x14ac:dyDescent="0.2">
      <c r="A254" s="24">
        <f t="shared" si="8"/>
        <v>70</v>
      </c>
      <c r="B254" s="25">
        <v>18</v>
      </c>
      <c r="C254" s="36">
        <v>10</v>
      </c>
      <c r="D254" s="27" t="s">
        <v>414</v>
      </c>
      <c r="E254" s="28" t="s">
        <v>553</v>
      </c>
      <c r="F254" s="37" t="s">
        <v>554</v>
      </c>
      <c r="G254" s="32">
        <f>'[1]Ресурс 2017'!H657</f>
        <v>2833.2</v>
      </c>
      <c r="H254" s="32">
        <f>'[1]Ресурс 2017'!I657</f>
        <v>0</v>
      </c>
      <c r="I254" s="32">
        <f>'[1]Ресурс 2017'!J657</f>
        <v>16919.099999999999</v>
      </c>
      <c r="J254" s="32">
        <f>'[1]Ресурс 2017'!K657</f>
        <v>12674.8</v>
      </c>
      <c r="K254" s="32">
        <f>'[1]Ресурс 2017'!L657</f>
        <v>10133.700000000001</v>
      </c>
      <c r="L254" s="31">
        <f t="shared" si="7"/>
        <v>42560.800000000003</v>
      </c>
      <c r="O254" s="31"/>
    </row>
    <row r="255" spans="1:15" ht="16.5" customHeight="1" x14ac:dyDescent="0.2">
      <c r="A255" s="24">
        <f t="shared" si="8"/>
        <v>71</v>
      </c>
      <c r="B255" s="25" t="s">
        <v>114</v>
      </c>
      <c r="C255" s="26">
        <v>16</v>
      </c>
      <c r="D255" s="27" t="s">
        <v>414</v>
      </c>
      <c r="E255" s="28" t="s">
        <v>555</v>
      </c>
      <c r="F255" s="29" t="s">
        <v>556</v>
      </c>
      <c r="G255" s="32">
        <f>'[1]Ресурс 2017'!H98</f>
        <v>3808.9</v>
      </c>
      <c r="H255" s="32">
        <f>'[1]Ресурс 2017'!I98</f>
        <v>0</v>
      </c>
      <c r="I255" s="32">
        <f>'[1]Ресурс 2017'!J98</f>
        <v>41707.1</v>
      </c>
      <c r="J255" s="32">
        <f>'[1]Ресурс 2017'!K98</f>
        <v>33175.199999999997</v>
      </c>
      <c r="K255" s="32">
        <f>'[1]Ресурс 2017'!L98</f>
        <v>22546.3</v>
      </c>
      <c r="L255" s="31">
        <f t="shared" si="7"/>
        <v>101237.5</v>
      </c>
      <c r="O255" s="31"/>
    </row>
    <row r="256" spans="1:15" ht="16.5" customHeight="1" x14ac:dyDescent="0.2">
      <c r="A256" s="24">
        <f t="shared" si="8"/>
        <v>72</v>
      </c>
      <c r="B256" s="25">
        <v>21</v>
      </c>
      <c r="C256" s="26" t="s">
        <v>99</v>
      </c>
      <c r="D256" s="27" t="s">
        <v>414</v>
      </c>
      <c r="E256" s="28" t="s">
        <v>557</v>
      </c>
      <c r="F256" s="29" t="s">
        <v>558</v>
      </c>
      <c r="G256" s="32">
        <f>'[1]Ресурс 2017'!H779</f>
        <v>4992.5</v>
      </c>
      <c r="H256" s="32">
        <f>'[1]Ресурс 2017'!I779</f>
        <v>0</v>
      </c>
      <c r="I256" s="32">
        <f>'[1]Ресурс 2017'!J779</f>
        <v>11039.8</v>
      </c>
      <c r="J256" s="32">
        <f>'[1]Ресурс 2017'!K779</f>
        <v>7584.6</v>
      </c>
      <c r="K256" s="32">
        <f>'[1]Ресурс 2017'!L779</f>
        <v>4776.2</v>
      </c>
      <c r="L256" s="31">
        <f t="shared" si="7"/>
        <v>28393.100000000002</v>
      </c>
      <c r="O256" s="31"/>
    </row>
    <row r="257" spans="1:15" ht="16.5" customHeight="1" x14ac:dyDescent="0.2">
      <c r="A257" s="24">
        <f t="shared" si="8"/>
        <v>73</v>
      </c>
      <c r="B257" s="25" t="s">
        <v>109</v>
      </c>
      <c r="C257" s="26" t="s">
        <v>102</v>
      </c>
      <c r="D257" s="27" t="s">
        <v>414</v>
      </c>
      <c r="E257" s="28" t="s">
        <v>559</v>
      </c>
      <c r="F257" s="29" t="s">
        <v>560</v>
      </c>
      <c r="G257" s="32">
        <f>'[1]Ресурс 2017'!H301</f>
        <v>11249.6</v>
      </c>
      <c r="H257" s="32">
        <f>'[1]Ресурс 2017'!I301</f>
        <v>0</v>
      </c>
      <c r="I257" s="32">
        <f>'[1]Ресурс 2017'!J301</f>
        <v>55990.7</v>
      </c>
      <c r="J257" s="32">
        <f>'[1]Ресурс 2017'!K301</f>
        <v>21880.1</v>
      </c>
      <c r="K257" s="32">
        <f>'[1]Ресурс 2017'!L301</f>
        <v>11569.1</v>
      </c>
      <c r="L257" s="31">
        <f t="shared" si="7"/>
        <v>100689.5</v>
      </c>
      <c r="O257" s="31"/>
    </row>
    <row r="258" spans="1:15" ht="16.5" customHeight="1" x14ac:dyDescent="0.2">
      <c r="A258" s="24">
        <f t="shared" si="8"/>
        <v>74</v>
      </c>
      <c r="B258" s="25">
        <v>14</v>
      </c>
      <c r="C258" s="26">
        <v>11</v>
      </c>
      <c r="D258" s="27" t="s">
        <v>414</v>
      </c>
      <c r="E258" s="28" t="s">
        <v>561</v>
      </c>
      <c r="F258" s="29" t="s">
        <v>562</v>
      </c>
      <c r="G258" s="32">
        <f>'[1]Ресурс 2017'!H497</f>
        <v>4022.5</v>
      </c>
      <c r="H258" s="32">
        <f>'[1]Ресурс 2017'!I497</f>
        <v>0</v>
      </c>
      <c r="I258" s="32">
        <f>'[1]Ресурс 2017'!J497</f>
        <v>25222.9</v>
      </c>
      <c r="J258" s="32">
        <f>'[1]Ресурс 2017'!K497</f>
        <v>14420.2</v>
      </c>
      <c r="K258" s="32">
        <f>'[1]Ресурс 2017'!L497</f>
        <v>12811.3</v>
      </c>
      <c r="L258" s="31">
        <f t="shared" si="7"/>
        <v>56476.900000000009</v>
      </c>
      <c r="O258" s="31"/>
    </row>
    <row r="259" spans="1:15" ht="16.5" customHeight="1" x14ac:dyDescent="0.2">
      <c r="A259" s="24">
        <f t="shared" si="8"/>
        <v>75</v>
      </c>
      <c r="B259" s="25" t="s">
        <v>99</v>
      </c>
      <c r="C259" s="26" t="s">
        <v>109</v>
      </c>
      <c r="D259" s="27" t="s">
        <v>414</v>
      </c>
      <c r="E259" s="28" t="s">
        <v>563</v>
      </c>
      <c r="F259" s="29" t="s">
        <v>564</v>
      </c>
      <c r="G259" s="32">
        <f>'[1]Ресурс 2017'!H266</f>
        <v>2480.6</v>
      </c>
      <c r="H259" s="32">
        <f>'[1]Ресурс 2017'!I266</f>
        <v>0</v>
      </c>
      <c r="I259" s="32">
        <f>'[1]Ресурс 2017'!J266</f>
        <v>13332.3</v>
      </c>
      <c r="J259" s="32">
        <f>'[1]Ресурс 2017'!K266</f>
        <v>5550.7</v>
      </c>
      <c r="K259" s="32">
        <f>'[1]Ресурс 2017'!L266</f>
        <v>10520.1</v>
      </c>
      <c r="L259" s="31">
        <f t="shared" si="7"/>
        <v>31883.699999999997</v>
      </c>
      <c r="O259" s="31"/>
    </row>
    <row r="260" spans="1:15" ht="16.5" customHeight="1" x14ac:dyDescent="0.2">
      <c r="A260" s="24">
        <f t="shared" si="8"/>
        <v>76</v>
      </c>
      <c r="B260" s="25">
        <v>24</v>
      </c>
      <c r="C260" s="26" t="s">
        <v>91</v>
      </c>
      <c r="D260" s="27" t="s">
        <v>414</v>
      </c>
      <c r="E260" s="28" t="s">
        <v>565</v>
      </c>
      <c r="F260" s="29" t="s">
        <v>566</v>
      </c>
      <c r="G260" s="32">
        <f>'[1]Ресурс 2017'!H888</f>
        <v>24976.3</v>
      </c>
      <c r="H260" s="32">
        <f>'[1]Ресурс 2017'!I888</f>
        <v>0</v>
      </c>
      <c r="I260" s="32">
        <f>'[1]Ресурс 2017'!J888</f>
        <v>70564.5</v>
      </c>
      <c r="J260" s="32">
        <f>'[1]Ресурс 2017'!K888</f>
        <v>34910.6</v>
      </c>
      <c r="K260" s="32">
        <f>'[1]Ресурс 2017'!L888</f>
        <v>29460.3</v>
      </c>
      <c r="L260" s="31">
        <f t="shared" si="7"/>
        <v>159911.69999999998</v>
      </c>
      <c r="O260" s="31"/>
    </row>
    <row r="261" spans="1:15" ht="16.5" customHeight="1" x14ac:dyDescent="0.2">
      <c r="A261" s="24">
        <f t="shared" si="8"/>
        <v>77</v>
      </c>
      <c r="B261" s="25" t="s">
        <v>102</v>
      </c>
      <c r="C261" s="26" t="s">
        <v>99</v>
      </c>
      <c r="D261" s="27" t="s">
        <v>414</v>
      </c>
      <c r="E261" s="28" t="s">
        <v>567</v>
      </c>
      <c r="F261" s="29" t="s">
        <v>568</v>
      </c>
      <c r="G261" s="32">
        <f>'[1]Ресурс 2017'!H240</f>
        <v>35902.199999999997</v>
      </c>
      <c r="H261" s="32">
        <f>'[1]Ресурс 2017'!I240</f>
        <v>0</v>
      </c>
      <c r="I261" s="32">
        <f>'[1]Ресурс 2017'!J240</f>
        <v>169770.9</v>
      </c>
      <c r="J261" s="32">
        <f>'[1]Ресурс 2017'!K240</f>
        <v>73079</v>
      </c>
      <c r="K261" s="32">
        <f>'[1]Ресурс 2017'!L240</f>
        <v>48363.9</v>
      </c>
      <c r="L261" s="31">
        <f t="shared" si="7"/>
        <v>327116</v>
      </c>
      <c r="O261" s="31"/>
    </row>
    <row r="262" spans="1:15" ht="16.5" customHeight="1" x14ac:dyDescent="0.2">
      <c r="A262" s="24">
        <f t="shared" si="8"/>
        <v>78</v>
      </c>
      <c r="B262" s="25">
        <v>21</v>
      </c>
      <c r="C262" s="26" t="s">
        <v>109</v>
      </c>
      <c r="D262" s="27" t="s">
        <v>414</v>
      </c>
      <c r="E262" s="28" t="s">
        <v>569</v>
      </c>
      <c r="F262" s="29" t="s">
        <v>570</v>
      </c>
      <c r="G262" s="32">
        <f>'[1]Ресурс 2017'!H780</f>
        <v>3245.1</v>
      </c>
      <c r="H262" s="32">
        <f>'[1]Ресурс 2017'!I780</f>
        <v>0</v>
      </c>
      <c r="I262" s="32">
        <f>'[1]Ресурс 2017'!J780</f>
        <v>10718.1</v>
      </c>
      <c r="J262" s="32">
        <f>'[1]Ресурс 2017'!K780</f>
        <v>7512.8</v>
      </c>
      <c r="K262" s="32">
        <f>'[1]Ресурс 2017'!L780</f>
        <v>6603.1</v>
      </c>
      <c r="L262" s="31">
        <f t="shared" si="7"/>
        <v>28079.1</v>
      </c>
      <c r="O262" s="31"/>
    </row>
    <row r="263" spans="1:15" ht="16.5" customHeight="1" x14ac:dyDescent="0.2">
      <c r="A263" s="24">
        <f t="shared" si="8"/>
        <v>79</v>
      </c>
      <c r="B263" s="25">
        <v>10</v>
      </c>
      <c r="C263" s="26">
        <v>18</v>
      </c>
      <c r="D263" s="27" t="s">
        <v>414</v>
      </c>
      <c r="E263" s="28" t="s">
        <v>571</v>
      </c>
      <c r="F263" s="29" t="s">
        <v>572</v>
      </c>
      <c r="G263" s="32">
        <f>'[1]Ресурс 2017'!H342</f>
        <v>0</v>
      </c>
      <c r="H263" s="32">
        <f>'[1]Ресурс 2017'!I342</f>
        <v>19021.099999999999</v>
      </c>
      <c r="I263" s="32">
        <f>'[1]Ресурс 2017'!J342</f>
        <v>69195.7</v>
      </c>
      <c r="J263" s="32">
        <f>'[1]Ресурс 2017'!K342</f>
        <v>46065.4</v>
      </c>
      <c r="K263" s="32">
        <f>'[1]Ресурс 2017'!L342</f>
        <v>27489.9</v>
      </c>
      <c r="L263" s="31">
        <f t="shared" si="7"/>
        <v>161772.09999999998</v>
      </c>
      <c r="O263" s="31"/>
    </row>
    <row r="264" spans="1:15" ht="16.5" customHeight="1" x14ac:dyDescent="0.2">
      <c r="A264" s="24">
        <f t="shared" si="8"/>
        <v>80</v>
      </c>
      <c r="B264" s="25" t="s">
        <v>99</v>
      </c>
      <c r="C264" s="26">
        <v>10</v>
      </c>
      <c r="D264" s="27" t="s">
        <v>414</v>
      </c>
      <c r="E264" s="28" t="s">
        <v>573</v>
      </c>
      <c r="F264" s="45" t="s">
        <v>574</v>
      </c>
      <c r="G264" s="32">
        <f>'[1]Ресурс 2017'!H267</f>
        <v>6438.8</v>
      </c>
      <c r="H264" s="32">
        <f>'[1]Ресурс 2017'!I267</f>
        <v>0</v>
      </c>
      <c r="I264" s="32">
        <f>'[1]Ресурс 2017'!J267</f>
        <v>50621.8</v>
      </c>
      <c r="J264" s="32">
        <f>'[1]Ресурс 2017'!K267</f>
        <v>30299.9</v>
      </c>
      <c r="K264" s="32">
        <f>'[1]Ресурс 2017'!L267</f>
        <v>26303.599999999999</v>
      </c>
      <c r="L264" s="31">
        <f t="shared" si="7"/>
        <v>113664.1</v>
      </c>
      <c r="O264" s="31"/>
    </row>
    <row r="265" spans="1:15" ht="16.5" customHeight="1" x14ac:dyDescent="0.2">
      <c r="A265" s="24">
        <f t="shared" si="8"/>
        <v>81</v>
      </c>
      <c r="B265" s="25">
        <v>11</v>
      </c>
      <c r="C265" s="26" t="s">
        <v>96</v>
      </c>
      <c r="D265" s="27" t="s">
        <v>414</v>
      </c>
      <c r="E265" s="28" t="s">
        <v>575</v>
      </c>
      <c r="F265" s="29" t="s">
        <v>576</v>
      </c>
      <c r="G265" s="32">
        <f>'[1]Ресурс 2017'!H372</f>
        <v>1552.2</v>
      </c>
      <c r="H265" s="32">
        <f>'[1]Ресурс 2017'!I372</f>
        <v>0</v>
      </c>
      <c r="I265" s="32">
        <f>'[1]Ресурс 2017'!J372</f>
        <v>11780.7</v>
      </c>
      <c r="J265" s="32">
        <f>'[1]Ресурс 2017'!K372</f>
        <v>8205.4</v>
      </c>
      <c r="K265" s="32">
        <f>'[1]Ресурс 2017'!L372</f>
        <v>5795.8</v>
      </c>
      <c r="L265" s="31">
        <f t="shared" si="7"/>
        <v>27334.100000000002</v>
      </c>
      <c r="O265" s="31"/>
    </row>
    <row r="266" spans="1:15" ht="16.5" customHeight="1" x14ac:dyDescent="0.2">
      <c r="A266" s="24">
        <f t="shared" si="8"/>
        <v>82</v>
      </c>
      <c r="B266" s="25" t="s">
        <v>86</v>
      </c>
      <c r="C266" s="26" t="s">
        <v>109</v>
      </c>
      <c r="D266" s="27" t="s">
        <v>414</v>
      </c>
      <c r="E266" s="28" t="s">
        <v>577</v>
      </c>
      <c r="F266" s="29" t="s">
        <v>578</v>
      </c>
      <c r="G266" s="32">
        <f>'[1]Ресурс 2017'!H19</f>
        <v>16624.5</v>
      </c>
      <c r="H266" s="32">
        <f>'[1]Ресурс 2017'!I19</f>
        <v>0</v>
      </c>
      <c r="I266" s="32">
        <f>'[1]Ресурс 2017'!J19</f>
        <v>73827.100000000006</v>
      </c>
      <c r="J266" s="32">
        <f>'[1]Ресурс 2017'!K19</f>
        <v>50913</v>
      </c>
      <c r="K266" s="32">
        <f>'[1]Ресурс 2017'!L19</f>
        <v>30433.200000000001</v>
      </c>
      <c r="L266" s="31">
        <f t="shared" si="7"/>
        <v>171797.80000000002</v>
      </c>
      <c r="O266" s="31"/>
    </row>
    <row r="267" spans="1:15" ht="16.5" customHeight="1" x14ac:dyDescent="0.2">
      <c r="A267" s="24">
        <f t="shared" si="8"/>
        <v>83</v>
      </c>
      <c r="B267" s="25">
        <v>22</v>
      </c>
      <c r="C267" s="26" t="s">
        <v>99</v>
      </c>
      <c r="D267" s="27" t="s">
        <v>414</v>
      </c>
      <c r="E267" s="28" t="s">
        <v>579</v>
      </c>
      <c r="F267" s="29" t="s">
        <v>580</v>
      </c>
      <c r="G267" s="32">
        <f>'[1]Ресурс 2017'!H806</f>
        <v>7759.2</v>
      </c>
      <c r="H267" s="32">
        <f>'[1]Ресурс 2017'!I806</f>
        <v>0</v>
      </c>
      <c r="I267" s="32">
        <f>'[1]Ресурс 2017'!J806</f>
        <v>25600</v>
      </c>
      <c r="J267" s="32">
        <f>'[1]Ресурс 2017'!K806</f>
        <v>15982.8</v>
      </c>
      <c r="K267" s="32">
        <f>'[1]Ресурс 2017'!L806</f>
        <v>11814</v>
      </c>
      <c r="L267" s="31">
        <f t="shared" si="7"/>
        <v>61156</v>
      </c>
      <c r="O267" s="31"/>
    </row>
    <row r="268" spans="1:15" ht="16.5" customHeight="1" x14ac:dyDescent="0.2">
      <c r="A268" s="24">
        <f t="shared" si="8"/>
        <v>84</v>
      </c>
      <c r="B268" s="25">
        <v>14</v>
      </c>
      <c r="C268" s="26">
        <v>16</v>
      </c>
      <c r="D268" s="27" t="s">
        <v>414</v>
      </c>
      <c r="E268" s="28" t="s">
        <v>581</v>
      </c>
      <c r="F268" s="29" t="s">
        <v>582</v>
      </c>
      <c r="G268" s="32">
        <f>'[1]Ресурс 2017'!H502</f>
        <v>0</v>
      </c>
      <c r="H268" s="32">
        <f>'[1]Ресурс 2017'!I502</f>
        <v>3395.9</v>
      </c>
      <c r="I268" s="32">
        <f>'[1]Ресурс 2017'!J502</f>
        <v>52391.6</v>
      </c>
      <c r="J268" s="32">
        <f>'[1]Ресурс 2017'!K502</f>
        <v>31676.400000000001</v>
      </c>
      <c r="K268" s="32">
        <f>'[1]Ресурс 2017'!L502</f>
        <v>31631.200000000001</v>
      </c>
      <c r="L268" s="31">
        <f t="shared" si="7"/>
        <v>119095.09999999999</v>
      </c>
      <c r="O268" s="31"/>
    </row>
    <row r="269" spans="1:15" ht="16.5" customHeight="1" x14ac:dyDescent="0.2">
      <c r="A269" s="24">
        <f t="shared" si="8"/>
        <v>85</v>
      </c>
      <c r="B269" s="25">
        <v>20</v>
      </c>
      <c r="C269" s="26">
        <v>15</v>
      </c>
      <c r="D269" s="27" t="s">
        <v>414</v>
      </c>
      <c r="E269" s="28" t="s">
        <v>583</v>
      </c>
      <c r="F269" s="29" t="s">
        <v>584</v>
      </c>
      <c r="G269" s="32">
        <f>'[1]Ресурс 2017'!H745</f>
        <v>3484.2</v>
      </c>
      <c r="H269" s="32">
        <f>'[1]Ресурс 2017'!I745</f>
        <v>0</v>
      </c>
      <c r="I269" s="32">
        <f>'[1]Ресурс 2017'!J745</f>
        <v>30846.5</v>
      </c>
      <c r="J269" s="32">
        <f>'[1]Ресурс 2017'!K745</f>
        <v>25034.3</v>
      </c>
      <c r="K269" s="32">
        <f>'[1]Ресурс 2017'!L745</f>
        <v>24144.400000000001</v>
      </c>
      <c r="L269" s="31">
        <f t="shared" ref="L269:L332" si="9">G269+H269+I269+J269+K269</f>
        <v>83509.399999999994</v>
      </c>
      <c r="O269" s="31"/>
    </row>
    <row r="270" spans="1:15" ht="16.5" customHeight="1" x14ac:dyDescent="0.2">
      <c r="A270" s="24">
        <f t="shared" si="8"/>
        <v>86</v>
      </c>
      <c r="B270" s="25">
        <v>14</v>
      </c>
      <c r="C270" s="26">
        <v>12</v>
      </c>
      <c r="D270" s="27" t="s">
        <v>414</v>
      </c>
      <c r="E270" s="28" t="s">
        <v>585</v>
      </c>
      <c r="F270" s="29" t="s">
        <v>586</v>
      </c>
      <c r="G270" s="32">
        <f>'[1]Ресурс 2017'!H498</f>
        <v>9148.5</v>
      </c>
      <c r="H270" s="32">
        <f>'[1]Ресурс 2017'!I498</f>
        <v>0</v>
      </c>
      <c r="I270" s="32">
        <f>'[1]Ресурс 2017'!J498</f>
        <v>29461.1</v>
      </c>
      <c r="J270" s="32">
        <f>'[1]Ресурс 2017'!K498</f>
        <v>19198.2</v>
      </c>
      <c r="K270" s="32">
        <f>'[1]Ресурс 2017'!L498</f>
        <v>12432.8</v>
      </c>
      <c r="L270" s="31">
        <f t="shared" si="9"/>
        <v>70240.600000000006</v>
      </c>
      <c r="O270" s="31"/>
    </row>
    <row r="271" spans="1:15" ht="16.5" customHeight="1" x14ac:dyDescent="0.2">
      <c r="A271" s="24">
        <f t="shared" si="8"/>
        <v>87</v>
      </c>
      <c r="B271" s="25" t="s">
        <v>85</v>
      </c>
      <c r="C271" s="26">
        <v>32</v>
      </c>
      <c r="D271" s="27" t="s">
        <v>414</v>
      </c>
      <c r="E271" s="28" t="s">
        <v>587</v>
      </c>
      <c r="F271" s="29" t="s">
        <v>588</v>
      </c>
      <c r="G271" s="32">
        <f>'[1]Ресурс 2017'!H169</f>
        <v>9755</v>
      </c>
      <c r="H271" s="32">
        <f>'[1]Ресурс 2017'!I169</f>
        <v>0</v>
      </c>
      <c r="I271" s="32">
        <f>'[1]Ресурс 2017'!J169</f>
        <v>92825.3</v>
      </c>
      <c r="J271" s="32">
        <f>'[1]Ресурс 2017'!K169</f>
        <v>65589.7</v>
      </c>
      <c r="K271" s="32">
        <f>'[1]Ресурс 2017'!L169</f>
        <v>57278.2</v>
      </c>
      <c r="L271" s="31">
        <f t="shared" si="9"/>
        <v>225448.2</v>
      </c>
      <c r="O271" s="31"/>
    </row>
    <row r="272" spans="1:15" ht="16.5" customHeight="1" x14ac:dyDescent="0.2">
      <c r="A272" s="24">
        <f t="shared" si="8"/>
        <v>88</v>
      </c>
      <c r="B272" s="25" t="s">
        <v>102</v>
      </c>
      <c r="C272" s="26" t="s">
        <v>109</v>
      </c>
      <c r="D272" s="27" t="s">
        <v>414</v>
      </c>
      <c r="E272" s="28" t="s">
        <v>589</v>
      </c>
      <c r="F272" s="29" t="s">
        <v>590</v>
      </c>
      <c r="G272" s="32">
        <f>'[1]Ресурс 2017'!H241</f>
        <v>8799.2000000000007</v>
      </c>
      <c r="H272" s="32">
        <f>'[1]Ресурс 2017'!I241</f>
        <v>0</v>
      </c>
      <c r="I272" s="32">
        <f>'[1]Ресурс 2017'!J241</f>
        <v>36600.5</v>
      </c>
      <c r="J272" s="32">
        <f>'[1]Ресурс 2017'!K241</f>
        <v>19033.8</v>
      </c>
      <c r="K272" s="32">
        <f>'[1]Ресурс 2017'!L241</f>
        <v>17345.099999999999</v>
      </c>
      <c r="L272" s="31">
        <f t="shared" si="9"/>
        <v>81778.600000000006</v>
      </c>
      <c r="O272" s="31"/>
    </row>
    <row r="273" spans="1:15" ht="16.5" customHeight="1" x14ac:dyDescent="0.2">
      <c r="A273" s="24">
        <f t="shared" si="8"/>
        <v>89</v>
      </c>
      <c r="B273" s="25">
        <v>10</v>
      </c>
      <c r="C273" s="26">
        <v>19</v>
      </c>
      <c r="D273" s="27" t="s">
        <v>414</v>
      </c>
      <c r="E273" s="28" t="s">
        <v>591</v>
      </c>
      <c r="F273" s="29" t="s">
        <v>592</v>
      </c>
      <c r="G273" s="32">
        <f>'[1]Ресурс 2017'!H343</f>
        <v>0</v>
      </c>
      <c r="H273" s="32">
        <f>'[1]Ресурс 2017'!I343</f>
        <v>0</v>
      </c>
      <c r="I273" s="32">
        <f>'[1]Ресурс 2017'!J343</f>
        <v>22620.2</v>
      </c>
      <c r="J273" s="32">
        <f>'[1]Ресурс 2017'!K343</f>
        <v>11439.5</v>
      </c>
      <c r="K273" s="32">
        <f>'[1]Ресурс 2017'!L343</f>
        <v>7696.4</v>
      </c>
      <c r="L273" s="31">
        <f t="shared" si="9"/>
        <v>41756.1</v>
      </c>
      <c r="O273" s="31"/>
    </row>
    <row r="274" spans="1:15" ht="16.5" customHeight="1" x14ac:dyDescent="0.2">
      <c r="A274" s="24">
        <f t="shared" si="8"/>
        <v>90</v>
      </c>
      <c r="B274" s="25" t="s">
        <v>91</v>
      </c>
      <c r="C274" s="26" t="s">
        <v>85</v>
      </c>
      <c r="D274" s="27" t="s">
        <v>414</v>
      </c>
      <c r="E274" s="28" t="s">
        <v>593</v>
      </c>
      <c r="F274" s="29" t="s">
        <v>594</v>
      </c>
      <c r="G274" s="32">
        <f>'[1]Ресурс 2017'!H55</f>
        <v>2533</v>
      </c>
      <c r="H274" s="32">
        <f>'[1]Ресурс 2017'!I55</f>
        <v>0</v>
      </c>
      <c r="I274" s="32">
        <f>'[1]Ресурс 2017'!J55</f>
        <v>10815.9</v>
      </c>
      <c r="J274" s="32">
        <f>'[1]Ресурс 2017'!K55</f>
        <v>0</v>
      </c>
      <c r="K274" s="32">
        <f>'[1]Ресурс 2017'!L55</f>
        <v>13256.2</v>
      </c>
      <c r="L274" s="31">
        <f t="shared" si="9"/>
        <v>26605.1</v>
      </c>
      <c r="O274" s="31"/>
    </row>
    <row r="275" spans="1:15" ht="16.5" customHeight="1" x14ac:dyDescent="0.2">
      <c r="A275" s="24">
        <f t="shared" si="8"/>
        <v>91</v>
      </c>
      <c r="B275" s="25">
        <v>17</v>
      </c>
      <c r="C275" s="26" t="s">
        <v>96</v>
      </c>
      <c r="D275" s="27" t="s">
        <v>414</v>
      </c>
      <c r="E275" s="28" t="s">
        <v>595</v>
      </c>
      <c r="F275" s="29" t="s">
        <v>596</v>
      </c>
      <c r="G275" s="32">
        <f>'[1]Ресурс 2017'!H618</f>
        <v>31837.8</v>
      </c>
      <c r="H275" s="32">
        <f>'[1]Ресурс 2017'!I618</f>
        <v>0</v>
      </c>
      <c r="I275" s="32">
        <f>'[1]Ресурс 2017'!J618</f>
        <v>112805</v>
      </c>
      <c r="J275" s="32">
        <f>'[1]Ресурс 2017'!K618</f>
        <v>38977.1</v>
      </c>
      <c r="K275" s="32">
        <f>'[1]Ресурс 2017'!L618</f>
        <v>38069.300000000003</v>
      </c>
      <c r="L275" s="31">
        <f t="shared" si="9"/>
        <v>221689.2</v>
      </c>
      <c r="O275" s="31"/>
    </row>
    <row r="276" spans="1:15" ht="16.5" customHeight="1" x14ac:dyDescent="0.2">
      <c r="A276" s="24">
        <f t="shared" si="8"/>
        <v>92</v>
      </c>
      <c r="B276" s="25">
        <v>22</v>
      </c>
      <c r="C276" s="26" t="s">
        <v>109</v>
      </c>
      <c r="D276" s="27" t="s">
        <v>414</v>
      </c>
      <c r="E276" s="28" t="s">
        <v>597</v>
      </c>
      <c r="F276" s="29" t="s">
        <v>598</v>
      </c>
      <c r="G276" s="32">
        <f>'[1]Ресурс 2017'!H807</f>
        <v>904.6</v>
      </c>
      <c r="H276" s="32">
        <f>'[1]Ресурс 2017'!I807</f>
        <v>0</v>
      </c>
      <c r="I276" s="32">
        <f>'[1]Ресурс 2017'!J807</f>
        <v>5871.6</v>
      </c>
      <c r="J276" s="32">
        <f>'[1]Ресурс 2017'!K807</f>
        <v>2961.4</v>
      </c>
      <c r="K276" s="32">
        <f>'[1]Ресурс 2017'!L807</f>
        <v>20729</v>
      </c>
      <c r="L276" s="31">
        <f t="shared" si="9"/>
        <v>30466.6</v>
      </c>
      <c r="O276" s="31"/>
    </row>
    <row r="277" spans="1:15" ht="16.5" customHeight="1" x14ac:dyDescent="0.2">
      <c r="A277" s="24">
        <f t="shared" si="8"/>
        <v>93</v>
      </c>
      <c r="B277" s="25">
        <v>14</v>
      </c>
      <c r="C277" s="26">
        <v>13</v>
      </c>
      <c r="D277" s="27" t="s">
        <v>414</v>
      </c>
      <c r="E277" s="28" t="s">
        <v>599</v>
      </c>
      <c r="F277" s="29" t="s">
        <v>600</v>
      </c>
      <c r="G277" s="32">
        <f>'[1]Ресурс 2017'!H499</f>
        <v>4917.1000000000004</v>
      </c>
      <c r="H277" s="32">
        <f>'[1]Ресурс 2017'!I499</f>
        <v>0</v>
      </c>
      <c r="I277" s="32">
        <f>'[1]Ресурс 2017'!J499</f>
        <v>23534.3</v>
      </c>
      <c r="J277" s="32">
        <f>'[1]Ресурс 2017'!K499</f>
        <v>11029</v>
      </c>
      <c r="K277" s="32">
        <f>'[1]Ресурс 2017'!L499</f>
        <v>8008.5</v>
      </c>
      <c r="L277" s="31">
        <f t="shared" si="9"/>
        <v>47488.9</v>
      </c>
      <c r="O277" s="31"/>
    </row>
    <row r="278" spans="1:15" ht="16.5" customHeight="1" x14ac:dyDescent="0.2">
      <c r="A278" s="24">
        <f t="shared" si="8"/>
        <v>94</v>
      </c>
      <c r="B278" s="25">
        <v>16</v>
      </c>
      <c r="C278" s="26" t="s">
        <v>102</v>
      </c>
      <c r="D278" s="27" t="s">
        <v>414</v>
      </c>
      <c r="E278" s="28" t="s">
        <v>601</v>
      </c>
      <c r="F278" s="44" t="s">
        <v>602</v>
      </c>
      <c r="G278" s="32">
        <f>'[1]Ресурс 2017'!H570</f>
        <v>0</v>
      </c>
      <c r="H278" s="32">
        <f>'[1]Ресурс 2017'!I570</f>
        <v>0</v>
      </c>
      <c r="I278" s="32">
        <f>'[1]Ресурс 2017'!J570</f>
        <v>29056.7</v>
      </c>
      <c r="J278" s="32">
        <f>'[1]Ресурс 2017'!K570</f>
        <v>36136</v>
      </c>
      <c r="K278" s="32">
        <f>'[1]Ресурс 2017'!L570</f>
        <v>26456.9</v>
      </c>
      <c r="L278" s="31">
        <f t="shared" si="9"/>
        <v>91649.600000000006</v>
      </c>
      <c r="O278" s="31"/>
    </row>
    <row r="279" spans="1:15" ht="16.5" customHeight="1" x14ac:dyDescent="0.2">
      <c r="A279" s="24">
        <f t="shared" si="8"/>
        <v>95</v>
      </c>
      <c r="B279" s="25">
        <v>11</v>
      </c>
      <c r="C279" s="26" t="s">
        <v>102</v>
      </c>
      <c r="D279" s="27" t="s">
        <v>414</v>
      </c>
      <c r="E279" s="28" t="s">
        <v>603</v>
      </c>
      <c r="F279" s="29" t="s">
        <v>604</v>
      </c>
      <c r="G279" s="32">
        <f>'[1]Ресурс 2017'!H373</f>
        <v>10382</v>
      </c>
      <c r="H279" s="32">
        <f>'[1]Ресурс 2017'!I373</f>
        <v>0</v>
      </c>
      <c r="I279" s="32">
        <f>'[1]Ресурс 2017'!J373</f>
        <v>40714.6</v>
      </c>
      <c r="J279" s="32">
        <f>'[1]Ресурс 2017'!K373</f>
        <v>24691.200000000001</v>
      </c>
      <c r="K279" s="32">
        <f>'[1]Ресурс 2017'!L373</f>
        <v>7541.7</v>
      </c>
      <c r="L279" s="31">
        <f t="shared" si="9"/>
        <v>83329.5</v>
      </c>
      <c r="O279" s="31"/>
    </row>
    <row r="280" spans="1:15" ht="16.5" customHeight="1" x14ac:dyDescent="0.2">
      <c r="A280" s="24">
        <f t="shared" si="8"/>
        <v>96</v>
      </c>
      <c r="B280" s="25" t="s">
        <v>86</v>
      </c>
      <c r="C280" s="26">
        <v>10</v>
      </c>
      <c r="D280" s="27" t="s">
        <v>414</v>
      </c>
      <c r="E280" s="28" t="s">
        <v>605</v>
      </c>
      <c r="F280" s="29" t="s">
        <v>606</v>
      </c>
      <c r="G280" s="32">
        <f>'[1]Ресурс 2017'!H20</f>
        <v>0</v>
      </c>
      <c r="H280" s="32">
        <f>'[1]Ресурс 2017'!I20</f>
        <v>0</v>
      </c>
      <c r="I280" s="32">
        <f>'[1]Ресурс 2017'!J20</f>
        <v>63119.7</v>
      </c>
      <c r="J280" s="32">
        <f>'[1]Ресурс 2017'!K20</f>
        <v>36901</v>
      </c>
      <c r="K280" s="32">
        <f>'[1]Ресурс 2017'!L20</f>
        <v>28405.3</v>
      </c>
      <c r="L280" s="31">
        <f t="shared" si="9"/>
        <v>128426</v>
      </c>
      <c r="O280" s="31"/>
    </row>
    <row r="281" spans="1:15" ht="16.5" customHeight="1" x14ac:dyDescent="0.2">
      <c r="A281" s="24">
        <f t="shared" si="8"/>
        <v>97</v>
      </c>
      <c r="B281" s="25" t="s">
        <v>109</v>
      </c>
      <c r="C281" s="26" t="s">
        <v>99</v>
      </c>
      <c r="D281" s="27" t="s">
        <v>414</v>
      </c>
      <c r="E281" s="28" t="s">
        <v>607</v>
      </c>
      <c r="F281" s="29" t="s">
        <v>608</v>
      </c>
      <c r="G281" s="32">
        <f>'[1]Ресурс 2017'!H302</f>
        <v>18427.900000000001</v>
      </c>
      <c r="H281" s="32">
        <f>'[1]Ресурс 2017'!I302</f>
        <v>0</v>
      </c>
      <c r="I281" s="32">
        <f>'[1]Ресурс 2017'!J302</f>
        <v>51314.8</v>
      </c>
      <c r="J281" s="32">
        <f>'[1]Ресурс 2017'!K302</f>
        <v>28116.9</v>
      </c>
      <c r="K281" s="32">
        <f>'[1]Ресурс 2017'!L302</f>
        <v>3804.1</v>
      </c>
      <c r="L281" s="31">
        <f t="shared" si="9"/>
        <v>101663.70000000001</v>
      </c>
      <c r="O281" s="31"/>
    </row>
    <row r="282" spans="1:15" ht="16.5" customHeight="1" x14ac:dyDescent="0.2">
      <c r="A282" s="24">
        <f t="shared" si="8"/>
        <v>98</v>
      </c>
      <c r="B282" s="25">
        <v>21</v>
      </c>
      <c r="C282" s="26">
        <v>10</v>
      </c>
      <c r="D282" s="27" t="s">
        <v>414</v>
      </c>
      <c r="E282" s="28" t="s">
        <v>609</v>
      </c>
      <c r="F282" s="29" t="s">
        <v>610</v>
      </c>
      <c r="G282" s="32">
        <f>'[1]Ресурс 2017'!H781</f>
        <v>19205.2</v>
      </c>
      <c r="H282" s="32">
        <f>'[1]Ресурс 2017'!I781</f>
        <v>0</v>
      </c>
      <c r="I282" s="32">
        <f>'[1]Ресурс 2017'!J781</f>
        <v>58691.7</v>
      </c>
      <c r="J282" s="32">
        <f>'[1]Ресурс 2017'!K781</f>
        <v>37613.300000000003</v>
      </c>
      <c r="K282" s="32">
        <f>'[1]Ресурс 2017'!L781</f>
        <v>19625.8</v>
      </c>
      <c r="L282" s="31">
        <f t="shared" si="9"/>
        <v>135136</v>
      </c>
      <c r="O282" s="31"/>
    </row>
    <row r="283" spans="1:15" ht="16.5" customHeight="1" x14ac:dyDescent="0.2">
      <c r="A283" s="24">
        <f t="shared" si="8"/>
        <v>99</v>
      </c>
      <c r="B283" s="25">
        <v>24</v>
      </c>
      <c r="C283" s="26" t="s">
        <v>114</v>
      </c>
      <c r="D283" s="27" t="s">
        <v>414</v>
      </c>
      <c r="E283" s="28" t="s">
        <v>611</v>
      </c>
      <c r="F283" s="29" t="s">
        <v>612</v>
      </c>
      <c r="G283" s="32">
        <f>'[1]Ресурс 2017'!H889</f>
        <v>16348.9</v>
      </c>
      <c r="H283" s="32">
        <f>'[1]Ресурс 2017'!I889</f>
        <v>0</v>
      </c>
      <c r="I283" s="32">
        <f>'[1]Ресурс 2017'!J889</f>
        <v>46217.7</v>
      </c>
      <c r="J283" s="32">
        <f>'[1]Ресурс 2017'!K889</f>
        <v>20330.099999999999</v>
      </c>
      <c r="K283" s="32">
        <f>'[1]Ресурс 2017'!L889</f>
        <v>16607.8</v>
      </c>
      <c r="L283" s="31">
        <f t="shared" si="9"/>
        <v>99504.5</v>
      </c>
      <c r="O283" s="31"/>
    </row>
    <row r="284" spans="1:15" ht="16.5" customHeight="1" x14ac:dyDescent="0.2">
      <c r="A284" s="24">
        <f t="shared" si="8"/>
        <v>100</v>
      </c>
      <c r="B284" s="25">
        <v>24</v>
      </c>
      <c r="C284" s="26" t="s">
        <v>85</v>
      </c>
      <c r="D284" s="27" t="s">
        <v>414</v>
      </c>
      <c r="E284" s="28" t="s">
        <v>613</v>
      </c>
      <c r="F284" s="29" t="s">
        <v>614</v>
      </c>
      <c r="G284" s="32">
        <f>'[1]Ресурс 2017'!H890</f>
        <v>32733.1</v>
      </c>
      <c r="H284" s="32">
        <f>'[1]Ресурс 2017'!I890</f>
        <v>0</v>
      </c>
      <c r="I284" s="32">
        <f>'[1]Ресурс 2017'!J890</f>
        <v>81635.899999999994</v>
      </c>
      <c r="J284" s="32">
        <f>'[1]Ресурс 2017'!K890</f>
        <v>34960.300000000003</v>
      </c>
      <c r="K284" s="32">
        <f>'[1]Ресурс 2017'!L890</f>
        <v>32100.799999999999</v>
      </c>
      <c r="L284" s="31">
        <f t="shared" si="9"/>
        <v>181430.09999999998</v>
      </c>
      <c r="O284" s="31"/>
    </row>
    <row r="285" spans="1:15" ht="16.5" customHeight="1" x14ac:dyDescent="0.2">
      <c r="A285" s="24">
        <f t="shared" si="8"/>
        <v>101</v>
      </c>
      <c r="B285" s="25">
        <v>16</v>
      </c>
      <c r="C285" s="26" t="s">
        <v>99</v>
      </c>
      <c r="D285" s="27" t="s">
        <v>414</v>
      </c>
      <c r="E285" s="28" t="s">
        <v>615</v>
      </c>
      <c r="F285" s="44" t="s">
        <v>616</v>
      </c>
      <c r="G285" s="32">
        <f>'[1]Ресурс 2017'!H571</f>
        <v>1907.8</v>
      </c>
      <c r="H285" s="32">
        <f>'[1]Ресурс 2017'!I571</f>
        <v>0</v>
      </c>
      <c r="I285" s="32">
        <f>'[1]Ресурс 2017'!J571</f>
        <v>33072.5</v>
      </c>
      <c r="J285" s="32">
        <f>'[1]Ресурс 2017'!K571</f>
        <v>18867.3</v>
      </c>
      <c r="K285" s="32">
        <f>'[1]Ресурс 2017'!L571</f>
        <v>23996.3</v>
      </c>
      <c r="L285" s="31">
        <f t="shared" si="9"/>
        <v>77843.900000000009</v>
      </c>
      <c r="O285" s="31"/>
    </row>
    <row r="286" spans="1:15" ht="16.5" customHeight="1" x14ac:dyDescent="0.2">
      <c r="A286" s="24">
        <f t="shared" si="8"/>
        <v>102</v>
      </c>
      <c r="B286" s="25">
        <v>18</v>
      </c>
      <c r="C286" s="36">
        <v>11</v>
      </c>
      <c r="D286" s="27" t="s">
        <v>414</v>
      </c>
      <c r="E286" s="28" t="s">
        <v>617</v>
      </c>
      <c r="F286" s="37" t="s">
        <v>618</v>
      </c>
      <c r="G286" s="32">
        <f>'[1]Ресурс 2017'!H658</f>
        <v>2636.7</v>
      </c>
      <c r="H286" s="32">
        <f>'[1]Ресурс 2017'!I658</f>
        <v>0</v>
      </c>
      <c r="I286" s="32">
        <f>'[1]Ресурс 2017'!J658</f>
        <v>20370</v>
      </c>
      <c r="J286" s="32">
        <f>'[1]Ресурс 2017'!K658</f>
        <v>11538.3</v>
      </c>
      <c r="K286" s="32">
        <f>'[1]Ресурс 2017'!L658</f>
        <v>6988.7</v>
      </c>
      <c r="L286" s="31">
        <f t="shared" si="9"/>
        <v>41533.699999999997</v>
      </c>
      <c r="O286" s="31"/>
    </row>
    <row r="287" spans="1:15" ht="16.5" customHeight="1" x14ac:dyDescent="0.2">
      <c r="A287" s="24">
        <f t="shared" si="8"/>
        <v>103</v>
      </c>
      <c r="B287" s="25">
        <v>11</v>
      </c>
      <c r="C287" s="26" t="s">
        <v>99</v>
      </c>
      <c r="D287" s="27" t="s">
        <v>414</v>
      </c>
      <c r="E287" s="28" t="s">
        <v>619</v>
      </c>
      <c r="F287" s="29" t="s">
        <v>620</v>
      </c>
      <c r="G287" s="32">
        <f>'[1]Ресурс 2017'!H374</f>
        <v>0</v>
      </c>
      <c r="H287" s="32">
        <f>'[1]Ресурс 2017'!I374</f>
        <v>0</v>
      </c>
      <c r="I287" s="32">
        <f>'[1]Ресурс 2017'!J374</f>
        <v>41456.400000000001</v>
      </c>
      <c r="J287" s="32">
        <f>'[1]Ресурс 2017'!K374</f>
        <v>20296.900000000001</v>
      </c>
      <c r="K287" s="32">
        <f>'[1]Ресурс 2017'!L374</f>
        <v>7782.4</v>
      </c>
      <c r="L287" s="31">
        <f t="shared" si="9"/>
        <v>69535.7</v>
      </c>
      <c r="O287" s="31"/>
    </row>
    <row r="288" spans="1:15" ht="16.5" customHeight="1" x14ac:dyDescent="0.2">
      <c r="A288" s="24">
        <f t="shared" si="8"/>
        <v>104</v>
      </c>
      <c r="B288" s="25">
        <v>21</v>
      </c>
      <c r="C288" s="26">
        <v>11</v>
      </c>
      <c r="D288" s="27" t="s">
        <v>414</v>
      </c>
      <c r="E288" s="28" t="s">
        <v>621</v>
      </c>
      <c r="F288" s="29" t="s">
        <v>622</v>
      </c>
      <c r="G288" s="32">
        <f>'[1]Ресурс 2017'!H782</f>
        <v>20579</v>
      </c>
      <c r="H288" s="32">
        <f>'[1]Ресурс 2017'!I782</f>
        <v>0</v>
      </c>
      <c r="I288" s="32">
        <f>'[1]Ресурс 2017'!J782</f>
        <v>50786.400000000001</v>
      </c>
      <c r="J288" s="32">
        <f>'[1]Ресурс 2017'!K782</f>
        <v>28659.1</v>
      </c>
      <c r="K288" s="32">
        <f>'[1]Ресурс 2017'!L782</f>
        <v>24690.7</v>
      </c>
      <c r="L288" s="31">
        <f t="shared" si="9"/>
        <v>124715.2</v>
      </c>
      <c r="O288" s="31"/>
    </row>
    <row r="289" spans="1:15" ht="16.5" customHeight="1" x14ac:dyDescent="0.2">
      <c r="A289" s="24">
        <f t="shared" si="8"/>
        <v>105</v>
      </c>
      <c r="B289" s="25">
        <v>21</v>
      </c>
      <c r="C289" s="26">
        <v>12</v>
      </c>
      <c r="D289" s="27" t="s">
        <v>414</v>
      </c>
      <c r="E289" s="28" t="s">
        <v>623</v>
      </c>
      <c r="F289" s="29" t="s">
        <v>624</v>
      </c>
      <c r="G289" s="32">
        <f>'[1]Ресурс 2017'!H783</f>
        <v>3812.2</v>
      </c>
      <c r="H289" s="32">
        <f>'[1]Ресурс 2017'!I783</f>
        <v>0</v>
      </c>
      <c r="I289" s="32">
        <f>'[1]Ресурс 2017'!J783</f>
        <v>17637.5</v>
      </c>
      <c r="J289" s="32">
        <f>'[1]Ресурс 2017'!K783</f>
        <v>12288</v>
      </c>
      <c r="K289" s="32">
        <f>'[1]Ресурс 2017'!L783</f>
        <v>12724.2</v>
      </c>
      <c r="L289" s="31">
        <f t="shared" si="9"/>
        <v>46461.899999999994</v>
      </c>
      <c r="O289" s="31"/>
    </row>
    <row r="290" spans="1:15" ht="16.5" customHeight="1" x14ac:dyDescent="0.2">
      <c r="A290" s="24">
        <f t="shared" si="8"/>
        <v>106</v>
      </c>
      <c r="B290" s="25" t="s">
        <v>109</v>
      </c>
      <c r="C290" s="26" t="s">
        <v>109</v>
      </c>
      <c r="D290" s="27" t="s">
        <v>414</v>
      </c>
      <c r="E290" s="28" t="s">
        <v>625</v>
      </c>
      <c r="F290" s="29" t="s">
        <v>626</v>
      </c>
      <c r="G290" s="32">
        <f>'[1]Ресурс 2017'!H303</f>
        <v>20944.3</v>
      </c>
      <c r="H290" s="32">
        <f>'[1]Ресурс 2017'!I303</f>
        <v>0</v>
      </c>
      <c r="I290" s="32">
        <f>'[1]Ресурс 2017'!J303</f>
        <v>74017.5</v>
      </c>
      <c r="J290" s="32">
        <f>'[1]Ресурс 2017'!K303</f>
        <v>34169</v>
      </c>
      <c r="K290" s="32">
        <f>'[1]Ресурс 2017'!L303</f>
        <v>13577.1</v>
      </c>
      <c r="L290" s="31">
        <f t="shared" si="9"/>
        <v>142707.9</v>
      </c>
      <c r="O290" s="31"/>
    </row>
    <row r="291" spans="1:15" ht="16.5" customHeight="1" x14ac:dyDescent="0.2">
      <c r="A291" s="24">
        <f t="shared" si="8"/>
        <v>107</v>
      </c>
      <c r="B291" s="25">
        <v>23</v>
      </c>
      <c r="C291" s="26" t="s">
        <v>102</v>
      </c>
      <c r="D291" s="27" t="s">
        <v>414</v>
      </c>
      <c r="E291" s="28" t="s">
        <v>627</v>
      </c>
      <c r="F291" s="29" t="s">
        <v>628</v>
      </c>
      <c r="G291" s="32">
        <f>'[1]Ресурс 2017'!H858</f>
        <v>10721.8</v>
      </c>
      <c r="H291" s="32">
        <f>'[1]Ресурс 2017'!I858</f>
        <v>0</v>
      </c>
      <c r="I291" s="32">
        <f>'[1]Ресурс 2017'!J858</f>
        <v>25197.200000000001</v>
      </c>
      <c r="J291" s="32">
        <f>'[1]Ресурс 2017'!K858</f>
        <v>26560.9</v>
      </c>
      <c r="K291" s="32">
        <f>'[1]Ресурс 2017'!L858</f>
        <v>19539.5</v>
      </c>
      <c r="L291" s="31">
        <f t="shared" si="9"/>
        <v>82019.399999999994</v>
      </c>
      <c r="O291" s="31"/>
    </row>
    <row r="292" spans="1:15" ht="16.5" customHeight="1" x14ac:dyDescent="0.2">
      <c r="A292" s="24">
        <f t="shared" si="8"/>
        <v>108</v>
      </c>
      <c r="B292" s="25">
        <v>25</v>
      </c>
      <c r="C292" s="26" t="s">
        <v>99</v>
      </c>
      <c r="D292" s="27" t="s">
        <v>414</v>
      </c>
      <c r="E292" s="28" t="s">
        <v>629</v>
      </c>
      <c r="F292" s="29" t="s">
        <v>630</v>
      </c>
      <c r="G292" s="32">
        <f>'[1]Ресурс 2017'!H922</f>
        <v>8181.3</v>
      </c>
      <c r="H292" s="32">
        <f>'[1]Ресурс 2017'!I922</f>
        <v>0</v>
      </c>
      <c r="I292" s="32">
        <f>'[1]Ресурс 2017'!J922</f>
        <v>27261</v>
      </c>
      <c r="J292" s="32">
        <f>'[1]Ресурс 2017'!K922</f>
        <v>18485.7</v>
      </c>
      <c r="K292" s="32">
        <f>'[1]Ресурс 2017'!L922</f>
        <v>11355.3</v>
      </c>
      <c r="L292" s="31">
        <f t="shared" si="9"/>
        <v>65283.3</v>
      </c>
      <c r="O292" s="31"/>
    </row>
    <row r="293" spans="1:15" ht="16.5" customHeight="1" x14ac:dyDescent="0.2">
      <c r="A293" s="24">
        <f t="shared" si="8"/>
        <v>109</v>
      </c>
      <c r="B293" s="25">
        <v>13</v>
      </c>
      <c r="C293" s="26">
        <v>12</v>
      </c>
      <c r="D293" s="27" t="s">
        <v>414</v>
      </c>
      <c r="E293" s="28" t="s">
        <v>631</v>
      </c>
      <c r="F293" s="29" t="s">
        <v>632</v>
      </c>
      <c r="G293" s="32">
        <f>'[1]Ресурс 2017'!H449</f>
        <v>17308.7</v>
      </c>
      <c r="H293" s="32">
        <f>'[1]Ресурс 2017'!I449</f>
        <v>0</v>
      </c>
      <c r="I293" s="32">
        <f>'[1]Ресурс 2017'!J449</f>
        <v>84790</v>
      </c>
      <c r="J293" s="32">
        <f>'[1]Ресурс 2017'!K449</f>
        <v>43235.5</v>
      </c>
      <c r="K293" s="32">
        <f>'[1]Ресурс 2017'!L449</f>
        <v>26054.799999999999</v>
      </c>
      <c r="L293" s="31">
        <f t="shared" si="9"/>
        <v>171389</v>
      </c>
      <c r="O293" s="31"/>
    </row>
    <row r="294" spans="1:15" ht="16.5" customHeight="1" x14ac:dyDescent="0.2">
      <c r="A294" s="24">
        <f t="shared" si="8"/>
        <v>110</v>
      </c>
      <c r="B294" s="25">
        <v>22</v>
      </c>
      <c r="C294" s="26">
        <v>10</v>
      </c>
      <c r="D294" s="27" t="s">
        <v>414</v>
      </c>
      <c r="E294" s="28" t="s">
        <v>633</v>
      </c>
      <c r="F294" s="29" t="s">
        <v>634</v>
      </c>
      <c r="G294" s="32">
        <f>'[1]Ресурс 2017'!H808</f>
        <v>12501.7</v>
      </c>
      <c r="H294" s="32">
        <f>'[1]Ресурс 2017'!I808</f>
        <v>0</v>
      </c>
      <c r="I294" s="32">
        <f>'[1]Ресурс 2017'!J808</f>
        <v>42112.1</v>
      </c>
      <c r="J294" s="32">
        <f>'[1]Ресурс 2017'!K808</f>
        <v>26153.5</v>
      </c>
      <c r="K294" s="32">
        <f>'[1]Ресурс 2017'!L808</f>
        <v>18855.099999999999</v>
      </c>
      <c r="L294" s="31">
        <f t="shared" si="9"/>
        <v>99622.399999999994</v>
      </c>
      <c r="O294" s="31"/>
    </row>
    <row r="295" spans="1:15" ht="16.5" customHeight="1" x14ac:dyDescent="0.2">
      <c r="A295" s="24">
        <f t="shared" si="8"/>
        <v>111</v>
      </c>
      <c r="B295" s="25" t="s">
        <v>91</v>
      </c>
      <c r="C295" s="26" t="s">
        <v>96</v>
      </c>
      <c r="D295" s="27" t="s">
        <v>414</v>
      </c>
      <c r="E295" s="28" t="s">
        <v>635</v>
      </c>
      <c r="F295" s="29" t="s">
        <v>636</v>
      </c>
      <c r="G295" s="32">
        <f>'[1]Ресурс 2017'!H56</f>
        <v>20520.7</v>
      </c>
      <c r="H295" s="32">
        <f>'[1]Ресурс 2017'!I56</f>
        <v>0</v>
      </c>
      <c r="I295" s="32">
        <f>'[1]Ресурс 2017'!J56</f>
        <v>72939.399999999994</v>
      </c>
      <c r="J295" s="32">
        <f>'[1]Ресурс 2017'!K56</f>
        <v>32748.3</v>
      </c>
      <c r="K295" s="32">
        <f>'[1]Ресурс 2017'!L56</f>
        <v>23758.5</v>
      </c>
      <c r="L295" s="31">
        <f t="shared" si="9"/>
        <v>149966.9</v>
      </c>
      <c r="O295" s="31"/>
    </row>
    <row r="296" spans="1:15" ht="16.5" customHeight="1" x14ac:dyDescent="0.2">
      <c r="A296" s="24">
        <f t="shared" si="8"/>
        <v>112</v>
      </c>
      <c r="B296" s="25">
        <v>17</v>
      </c>
      <c r="C296" s="26" t="s">
        <v>102</v>
      </c>
      <c r="D296" s="27" t="s">
        <v>414</v>
      </c>
      <c r="E296" s="28" t="s">
        <v>637</v>
      </c>
      <c r="F296" s="29" t="s">
        <v>638</v>
      </c>
      <c r="G296" s="32">
        <f>'[1]Ресурс 2017'!H619</f>
        <v>5901.5</v>
      </c>
      <c r="H296" s="32">
        <f>'[1]Ресурс 2017'!I619</f>
        <v>0</v>
      </c>
      <c r="I296" s="32">
        <f>'[1]Ресурс 2017'!J619</f>
        <v>42597.3</v>
      </c>
      <c r="J296" s="32">
        <f>'[1]Ресурс 2017'!K619</f>
        <v>17560.8</v>
      </c>
      <c r="K296" s="32">
        <f>'[1]Ресурс 2017'!L619</f>
        <v>16512.599999999999</v>
      </c>
      <c r="L296" s="31">
        <f t="shared" si="9"/>
        <v>82572.200000000012</v>
      </c>
      <c r="O296" s="31"/>
    </row>
    <row r="297" spans="1:15" ht="16.5" customHeight="1" x14ac:dyDescent="0.2">
      <c r="A297" s="24">
        <f t="shared" si="8"/>
        <v>113</v>
      </c>
      <c r="B297" s="25">
        <v>16</v>
      </c>
      <c r="C297" s="26" t="s">
        <v>109</v>
      </c>
      <c r="D297" s="27" t="s">
        <v>414</v>
      </c>
      <c r="E297" s="28" t="s">
        <v>639</v>
      </c>
      <c r="F297" s="44" t="s">
        <v>640</v>
      </c>
      <c r="G297" s="32">
        <f>'[1]Ресурс 2017'!H572</f>
        <v>0</v>
      </c>
      <c r="H297" s="32">
        <f>'[1]Ресурс 2017'!I572</f>
        <v>1479.4</v>
      </c>
      <c r="I297" s="32">
        <f>'[1]Ресурс 2017'!J572</f>
        <v>26249.4</v>
      </c>
      <c r="J297" s="32">
        <f>'[1]Ресурс 2017'!K572</f>
        <v>14455.2</v>
      </c>
      <c r="K297" s="32">
        <f>'[1]Ресурс 2017'!L572</f>
        <v>12028.2</v>
      </c>
      <c r="L297" s="31">
        <f t="shared" si="9"/>
        <v>54212.2</v>
      </c>
      <c r="O297" s="31"/>
    </row>
    <row r="298" spans="1:15" ht="16.5" customHeight="1" x14ac:dyDescent="0.2">
      <c r="A298" s="24">
        <f t="shared" si="8"/>
        <v>114</v>
      </c>
      <c r="B298" s="25" t="s">
        <v>99</v>
      </c>
      <c r="C298" s="26">
        <v>11</v>
      </c>
      <c r="D298" s="27" t="s">
        <v>414</v>
      </c>
      <c r="E298" s="28" t="s">
        <v>641</v>
      </c>
      <c r="F298" s="29" t="s">
        <v>642</v>
      </c>
      <c r="G298" s="32">
        <f>'[1]Ресурс 2017'!H268</f>
        <v>0</v>
      </c>
      <c r="H298" s="32">
        <f>'[1]Ресурс 2017'!I268</f>
        <v>0</v>
      </c>
      <c r="I298" s="32">
        <f>'[1]Ресурс 2017'!J268</f>
        <v>26444.3</v>
      </c>
      <c r="J298" s="32">
        <f>'[1]Ресурс 2017'!K268</f>
        <v>17390.3</v>
      </c>
      <c r="K298" s="32">
        <f>'[1]Ресурс 2017'!L268</f>
        <v>11917.7</v>
      </c>
      <c r="L298" s="31">
        <f t="shared" si="9"/>
        <v>55752.3</v>
      </c>
      <c r="O298" s="31"/>
    </row>
    <row r="299" spans="1:15" ht="16.5" customHeight="1" x14ac:dyDescent="0.2">
      <c r="A299" s="24">
        <f t="shared" si="8"/>
        <v>115</v>
      </c>
      <c r="B299" s="25">
        <v>19</v>
      </c>
      <c r="C299" s="26" t="s">
        <v>85</v>
      </c>
      <c r="D299" s="27" t="s">
        <v>414</v>
      </c>
      <c r="E299" s="28" t="s">
        <v>643</v>
      </c>
      <c r="F299" s="29" t="s">
        <v>644</v>
      </c>
      <c r="G299" s="32">
        <f>'[1]Ресурс 2017'!H686</f>
        <v>19403.7</v>
      </c>
      <c r="H299" s="32">
        <f>'[1]Ресурс 2017'!I686</f>
        <v>0</v>
      </c>
      <c r="I299" s="32">
        <f>'[1]Ресурс 2017'!J686</f>
        <v>50322.400000000001</v>
      </c>
      <c r="J299" s="32">
        <f>'[1]Ресурс 2017'!K686</f>
        <v>29093.599999999999</v>
      </c>
      <c r="K299" s="32">
        <f>'[1]Ресурс 2017'!L686</f>
        <v>28159.200000000001</v>
      </c>
      <c r="L299" s="31">
        <f t="shared" si="9"/>
        <v>126978.90000000001</v>
      </c>
      <c r="O299" s="31"/>
    </row>
    <row r="300" spans="1:15" ht="16.5" customHeight="1" x14ac:dyDescent="0.2">
      <c r="A300" s="24">
        <f t="shared" si="8"/>
        <v>116</v>
      </c>
      <c r="B300" s="25">
        <v>20</v>
      </c>
      <c r="C300" s="26">
        <v>16</v>
      </c>
      <c r="D300" s="27" t="s">
        <v>414</v>
      </c>
      <c r="E300" s="28" t="s">
        <v>645</v>
      </c>
      <c r="F300" s="29" t="s">
        <v>646</v>
      </c>
      <c r="G300" s="32">
        <f>'[1]Ресурс 2017'!H746</f>
        <v>2130.5</v>
      </c>
      <c r="H300" s="32">
        <f>'[1]Ресурс 2017'!I746</f>
        <v>0</v>
      </c>
      <c r="I300" s="32">
        <f>'[1]Ресурс 2017'!J746</f>
        <v>13539.5</v>
      </c>
      <c r="J300" s="32">
        <f>'[1]Ресурс 2017'!K746</f>
        <v>11408.2</v>
      </c>
      <c r="K300" s="32">
        <f>'[1]Ресурс 2017'!L746</f>
        <v>12922.2</v>
      </c>
      <c r="L300" s="31">
        <f t="shared" si="9"/>
        <v>40000.400000000001</v>
      </c>
      <c r="O300" s="31"/>
    </row>
    <row r="301" spans="1:15" ht="16.5" customHeight="1" x14ac:dyDescent="0.2">
      <c r="A301" s="24">
        <f t="shared" si="8"/>
        <v>117</v>
      </c>
      <c r="B301" s="25">
        <v>17</v>
      </c>
      <c r="C301" s="26" t="s">
        <v>99</v>
      </c>
      <c r="D301" s="27" t="s">
        <v>414</v>
      </c>
      <c r="E301" s="28" t="s">
        <v>647</v>
      </c>
      <c r="F301" s="29" t="s">
        <v>648</v>
      </c>
      <c r="G301" s="32">
        <f>'[1]Ресурс 2017'!H620</f>
        <v>5378.9</v>
      </c>
      <c r="H301" s="32">
        <f>'[1]Ресурс 2017'!I620</f>
        <v>0</v>
      </c>
      <c r="I301" s="32">
        <f>'[1]Ресурс 2017'!J620</f>
        <v>20267.8</v>
      </c>
      <c r="J301" s="32">
        <f>'[1]Ресурс 2017'!K620</f>
        <v>9119.1</v>
      </c>
      <c r="K301" s="32">
        <f>'[1]Ресурс 2017'!L620</f>
        <v>5327.3</v>
      </c>
      <c r="L301" s="31">
        <f t="shared" si="9"/>
        <v>40093.1</v>
      </c>
      <c r="O301" s="31"/>
    </row>
    <row r="302" spans="1:15" ht="16.5" customHeight="1" x14ac:dyDescent="0.2">
      <c r="A302" s="24">
        <f t="shared" si="8"/>
        <v>118</v>
      </c>
      <c r="B302" s="25">
        <v>22</v>
      </c>
      <c r="C302" s="26">
        <v>11</v>
      </c>
      <c r="D302" s="27" t="s">
        <v>414</v>
      </c>
      <c r="E302" s="28" t="s">
        <v>649</v>
      </c>
      <c r="F302" s="29" t="s">
        <v>650</v>
      </c>
      <c r="G302" s="32">
        <f>'[1]Ресурс 2017'!H809</f>
        <v>10308.9</v>
      </c>
      <c r="H302" s="32">
        <f>'[1]Ресурс 2017'!I809</f>
        <v>0</v>
      </c>
      <c r="I302" s="32">
        <f>'[1]Ресурс 2017'!J809</f>
        <v>32383.599999999999</v>
      </c>
      <c r="J302" s="32">
        <f>'[1]Ресурс 2017'!K809</f>
        <v>20674.3</v>
      </c>
      <c r="K302" s="32">
        <f>'[1]Ресурс 2017'!L809</f>
        <v>13435.4</v>
      </c>
      <c r="L302" s="31">
        <f t="shared" si="9"/>
        <v>76802.2</v>
      </c>
      <c r="O302" s="31"/>
    </row>
    <row r="303" spans="1:15" ht="16.5" customHeight="1" x14ac:dyDescent="0.2">
      <c r="A303" s="24">
        <f t="shared" si="8"/>
        <v>119</v>
      </c>
      <c r="B303" s="25">
        <v>20</v>
      </c>
      <c r="C303" s="26">
        <v>17</v>
      </c>
      <c r="D303" s="27" t="s">
        <v>414</v>
      </c>
      <c r="E303" s="28" t="s">
        <v>651</v>
      </c>
      <c r="F303" s="29" t="s">
        <v>652</v>
      </c>
      <c r="G303" s="32">
        <f>'[1]Ресурс 2017'!H747</f>
        <v>13977</v>
      </c>
      <c r="H303" s="32">
        <f>'[1]Ресурс 2017'!I747</f>
        <v>0</v>
      </c>
      <c r="I303" s="32">
        <f>'[1]Ресурс 2017'!J747</f>
        <v>70864.3</v>
      </c>
      <c r="J303" s="32">
        <f>'[1]Ресурс 2017'!K747</f>
        <v>60489.7</v>
      </c>
      <c r="K303" s="32">
        <f>'[1]Ресурс 2017'!L747</f>
        <v>34562.699999999997</v>
      </c>
      <c r="L303" s="31">
        <f t="shared" si="9"/>
        <v>179893.7</v>
      </c>
      <c r="O303" s="31"/>
    </row>
    <row r="304" spans="1:15" ht="16.5" customHeight="1" x14ac:dyDescent="0.2">
      <c r="A304" s="24">
        <f t="shared" si="8"/>
        <v>120</v>
      </c>
      <c r="B304" s="25">
        <v>16</v>
      </c>
      <c r="C304" s="26">
        <v>10</v>
      </c>
      <c r="D304" s="27" t="s">
        <v>414</v>
      </c>
      <c r="E304" s="28" t="s">
        <v>653</v>
      </c>
      <c r="F304" s="44" t="s">
        <v>654</v>
      </c>
      <c r="G304" s="32">
        <f>'[1]Ресурс 2017'!H573</f>
        <v>0</v>
      </c>
      <c r="H304" s="32">
        <f>'[1]Ресурс 2017'!I573</f>
        <v>2049.4</v>
      </c>
      <c r="I304" s="32">
        <f>'[1]Ресурс 2017'!J573</f>
        <v>19393.5</v>
      </c>
      <c r="J304" s="32">
        <f>'[1]Ресурс 2017'!K573</f>
        <v>12093.8</v>
      </c>
      <c r="K304" s="32">
        <f>'[1]Ресурс 2017'!L573</f>
        <v>9679.1</v>
      </c>
      <c r="L304" s="31">
        <f t="shared" si="9"/>
        <v>43215.799999999996</v>
      </c>
      <c r="O304" s="31"/>
    </row>
    <row r="305" spans="1:15" ht="16.5" customHeight="1" x14ac:dyDescent="0.2">
      <c r="A305" s="24">
        <f t="shared" si="8"/>
        <v>121</v>
      </c>
      <c r="B305" s="25" t="s">
        <v>114</v>
      </c>
      <c r="C305" s="26">
        <v>17</v>
      </c>
      <c r="D305" s="27" t="s">
        <v>414</v>
      </c>
      <c r="E305" s="28" t="s">
        <v>655</v>
      </c>
      <c r="F305" s="29" t="s">
        <v>656</v>
      </c>
      <c r="G305" s="32">
        <f>'[1]Ресурс 2017'!H99</f>
        <v>15959.3</v>
      </c>
      <c r="H305" s="32">
        <f>'[1]Ресурс 2017'!I99</f>
        <v>0</v>
      </c>
      <c r="I305" s="32">
        <f>'[1]Ресурс 2017'!J99</f>
        <v>40385.4</v>
      </c>
      <c r="J305" s="32">
        <f>'[1]Ресурс 2017'!K99</f>
        <v>33068.199999999997</v>
      </c>
      <c r="K305" s="32">
        <f>'[1]Ресурс 2017'!L99</f>
        <v>41142.9</v>
      </c>
      <c r="L305" s="31">
        <f t="shared" si="9"/>
        <v>130555.79999999999</v>
      </c>
      <c r="O305" s="31"/>
    </row>
    <row r="306" spans="1:15" ht="16.5" customHeight="1" x14ac:dyDescent="0.2">
      <c r="A306" s="24">
        <f t="shared" si="8"/>
        <v>122</v>
      </c>
      <c r="B306" s="25" t="s">
        <v>85</v>
      </c>
      <c r="C306" s="26">
        <v>34</v>
      </c>
      <c r="D306" s="27" t="s">
        <v>414</v>
      </c>
      <c r="E306" s="28" t="s">
        <v>657</v>
      </c>
      <c r="F306" s="29" t="s">
        <v>658</v>
      </c>
      <c r="G306" s="32">
        <f>'[1]Ресурс 2017'!H171</f>
        <v>2491.1</v>
      </c>
      <c r="H306" s="32">
        <f>'[1]Ресурс 2017'!I171</f>
        <v>0</v>
      </c>
      <c r="I306" s="32">
        <f>'[1]Ресурс 2017'!J171</f>
        <v>14814.4</v>
      </c>
      <c r="J306" s="32">
        <f>'[1]Ресурс 2017'!K171</f>
        <v>8388</v>
      </c>
      <c r="K306" s="32">
        <f>'[1]Ресурс 2017'!L171</f>
        <v>7064.9</v>
      </c>
      <c r="L306" s="31">
        <f t="shared" si="9"/>
        <v>32758.400000000001</v>
      </c>
      <c r="O306" s="31"/>
    </row>
    <row r="307" spans="1:15" ht="16.5" customHeight="1" x14ac:dyDescent="0.2">
      <c r="A307" s="24">
        <f t="shared" si="8"/>
        <v>123</v>
      </c>
      <c r="B307" s="25">
        <v>11</v>
      </c>
      <c r="C307" s="26" t="s">
        <v>109</v>
      </c>
      <c r="D307" s="27" t="s">
        <v>414</v>
      </c>
      <c r="E307" s="28" t="s">
        <v>659</v>
      </c>
      <c r="F307" s="29" t="s">
        <v>660</v>
      </c>
      <c r="G307" s="32">
        <f>'[1]Ресурс 2017'!H375</f>
        <v>0</v>
      </c>
      <c r="H307" s="32">
        <f>'[1]Ресурс 2017'!I375</f>
        <v>1479.8</v>
      </c>
      <c r="I307" s="32">
        <f>'[1]Ресурс 2017'!J375</f>
        <v>41443.5</v>
      </c>
      <c r="J307" s="32">
        <f>'[1]Ресурс 2017'!K375</f>
        <v>21927.3</v>
      </c>
      <c r="K307" s="32">
        <f>'[1]Ресурс 2017'!L375</f>
        <v>15783.7</v>
      </c>
      <c r="L307" s="31">
        <f t="shared" si="9"/>
        <v>80634.3</v>
      </c>
      <c r="O307" s="31"/>
    </row>
    <row r="308" spans="1:15" ht="16.5" customHeight="1" x14ac:dyDescent="0.2">
      <c r="A308" s="24">
        <f t="shared" si="8"/>
        <v>124</v>
      </c>
      <c r="B308" s="25" t="s">
        <v>109</v>
      </c>
      <c r="C308" s="26">
        <v>10</v>
      </c>
      <c r="D308" s="27" t="s">
        <v>414</v>
      </c>
      <c r="E308" s="28" t="s">
        <v>661</v>
      </c>
      <c r="F308" s="29" t="s">
        <v>662</v>
      </c>
      <c r="G308" s="32">
        <f>'[1]Ресурс 2017'!H304</f>
        <v>0</v>
      </c>
      <c r="H308" s="32">
        <f>'[1]Ресурс 2017'!I304</f>
        <v>1186.2</v>
      </c>
      <c r="I308" s="32">
        <f>'[1]Ресурс 2017'!J304</f>
        <v>107715.2</v>
      </c>
      <c r="J308" s="32">
        <f>'[1]Ресурс 2017'!K304</f>
        <v>55871</v>
      </c>
      <c r="K308" s="32">
        <f>'[1]Ресурс 2017'!L304</f>
        <v>43326.6</v>
      </c>
      <c r="L308" s="31">
        <f t="shared" si="9"/>
        <v>208099</v>
      </c>
      <c r="O308" s="31"/>
    </row>
    <row r="309" spans="1:15" ht="16.5" customHeight="1" x14ac:dyDescent="0.2">
      <c r="A309" s="24">
        <f t="shared" si="8"/>
        <v>125</v>
      </c>
      <c r="B309" s="25">
        <v>11</v>
      </c>
      <c r="C309" s="26">
        <v>10</v>
      </c>
      <c r="D309" s="27" t="s">
        <v>414</v>
      </c>
      <c r="E309" s="28" t="s">
        <v>663</v>
      </c>
      <c r="F309" s="29" t="s">
        <v>664</v>
      </c>
      <c r="G309" s="32">
        <f>'[1]Ресурс 2017'!H376</f>
        <v>3062.2</v>
      </c>
      <c r="H309" s="32">
        <f>'[1]Ресурс 2017'!I376</f>
        <v>0</v>
      </c>
      <c r="I309" s="32">
        <f>'[1]Ресурс 2017'!J376</f>
        <v>33426.1</v>
      </c>
      <c r="J309" s="32">
        <f>'[1]Ресурс 2017'!K376</f>
        <v>21928</v>
      </c>
      <c r="K309" s="32">
        <f>'[1]Ресурс 2017'!L376</f>
        <v>15931.5</v>
      </c>
      <c r="L309" s="31">
        <f t="shared" si="9"/>
        <v>74347.799999999988</v>
      </c>
      <c r="O309" s="31"/>
    </row>
    <row r="310" spans="1:15" ht="16.5" customHeight="1" x14ac:dyDescent="0.2">
      <c r="A310" s="24">
        <f t="shared" si="8"/>
        <v>126</v>
      </c>
      <c r="B310" s="25">
        <v>14</v>
      </c>
      <c r="C310" s="26">
        <v>14</v>
      </c>
      <c r="D310" s="27" t="s">
        <v>414</v>
      </c>
      <c r="E310" s="28" t="s">
        <v>665</v>
      </c>
      <c r="F310" s="29" t="s">
        <v>666</v>
      </c>
      <c r="G310" s="32">
        <f>'[1]Ресурс 2017'!H500</f>
        <v>7830.2</v>
      </c>
      <c r="H310" s="32">
        <f>'[1]Ресурс 2017'!I500</f>
        <v>0</v>
      </c>
      <c r="I310" s="32">
        <f>'[1]Ресурс 2017'!J500</f>
        <v>34648.5</v>
      </c>
      <c r="J310" s="32">
        <f>'[1]Ресурс 2017'!K500</f>
        <v>15977.3</v>
      </c>
      <c r="K310" s="32">
        <f>'[1]Ресурс 2017'!L500</f>
        <v>5467.2</v>
      </c>
      <c r="L310" s="31">
        <f t="shared" si="9"/>
        <v>63923.199999999997</v>
      </c>
      <c r="O310" s="31"/>
    </row>
    <row r="311" spans="1:15" ht="16.5" customHeight="1" x14ac:dyDescent="0.2">
      <c r="A311" s="24">
        <f t="shared" si="8"/>
        <v>127</v>
      </c>
      <c r="B311" s="25">
        <v>23</v>
      </c>
      <c r="C311" s="26" t="s">
        <v>99</v>
      </c>
      <c r="D311" s="27" t="s">
        <v>414</v>
      </c>
      <c r="E311" s="28" t="s">
        <v>667</v>
      </c>
      <c r="F311" s="29" t="s">
        <v>668</v>
      </c>
      <c r="G311" s="32">
        <f>'[1]Ресурс 2017'!H859</f>
        <v>3682.5</v>
      </c>
      <c r="H311" s="32">
        <f>'[1]Ресурс 2017'!I859</f>
        <v>0</v>
      </c>
      <c r="I311" s="32">
        <f>'[1]Ресурс 2017'!J859</f>
        <v>35276.699999999997</v>
      </c>
      <c r="J311" s="32">
        <f>'[1]Ресурс 2017'!K859</f>
        <v>23001</v>
      </c>
      <c r="K311" s="32">
        <f>'[1]Ресурс 2017'!L859</f>
        <v>22845</v>
      </c>
      <c r="L311" s="31">
        <f t="shared" si="9"/>
        <v>84805.2</v>
      </c>
      <c r="O311" s="31"/>
    </row>
    <row r="312" spans="1:15" ht="16.5" customHeight="1" x14ac:dyDescent="0.2">
      <c r="A312" s="24">
        <f t="shared" si="8"/>
        <v>128</v>
      </c>
      <c r="B312" s="25">
        <v>13</v>
      </c>
      <c r="C312" s="26">
        <v>13</v>
      </c>
      <c r="D312" s="27" t="s">
        <v>414</v>
      </c>
      <c r="E312" s="28" t="s">
        <v>669</v>
      </c>
      <c r="F312" s="29" t="s">
        <v>670</v>
      </c>
      <c r="G312" s="32">
        <f>'[1]Ресурс 2017'!H450</f>
        <v>40929.699999999997</v>
      </c>
      <c r="H312" s="32">
        <f>'[1]Ресурс 2017'!I450</f>
        <v>0</v>
      </c>
      <c r="I312" s="32">
        <f>'[1]Ресурс 2017'!J450</f>
        <v>100018.7</v>
      </c>
      <c r="J312" s="32">
        <f>'[1]Ресурс 2017'!K450</f>
        <v>48064.9</v>
      </c>
      <c r="K312" s="32">
        <f>'[1]Ресурс 2017'!L450</f>
        <v>13301.2</v>
      </c>
      <c r="L312" s="31">
        <f t="shared" si="9"/>
        <v>202314.5</v>
      </c>
      <c r="O312" s="31"/>
    </row>
    <row r="313" spans="1:15" ht="16.5" customHeight="1" x14ac:dyDescent="0.2">
      <c r="A313" s="24">
        <f t="shared" si="8"/>
        <v>129</v>
      </c>
      <c r="B313" s="25">
        <v>17</v>
      </c>
      <c r="C313" s="26" t="s">
        <v>109</v>
      </c>
      <c r="D313" s="27" t="s">
        <v>414</v>
      </c>
      <c r="E313" s="28" t="s">
        <v>671</v>
      </c>
      <c r="F313" s="29" t="s">
        <v>672</v>
      </c>
      <c r="G313" s="32">
        <f>'[1]Ресурс 2017'!H621</f>
        <v>12497.3</v>
      </c>
      <c r="H313" s="32">
        <f>'[1]Ресурс 2017'!I621</f>
        <v>0</v>
      </c>
      <c r="I313" s="32">
        <f>'[1]Ресурс 2017'!J621</f>
        <v>50880.1</v>
      </c>
      <c r="J313" s="32">
        <f>'[1]Ресурс 2017'!K621</f>
        <v>22440.799999999999</v>
      </c>
      <c r="K313" s="32">
        <f>'[1]Ресурс 2017'!L621</f>
        <v>21852.400000000001</v>
      </c>
      <c r="L313" s="31">
        <f t="shared" si="9"/>
        <v>107670.6</v>
      </c>
      <c r="O313" s="31"/>
    </row>
    <row r="314" spans="1:15" ht="16.5" customHeight="1" x14ac:dyDescent="0.2">
      <c r="A314" s="24">
        <f t="shared" si="8"/>
        <v>130</v>
      </c>
      <c r="B314" s="25">
        <v>17</v>
      </c>
      <c r="C314" s="26">
        <v>10</v>
      </c>
      <c r="D314" s="27" t="s">
        <v>414</v>
      </c>
      <c r="E314" s="28" t="s">
        <v>673</v>
      </c>
      <c r="F314" s="29" t="s">
        <v>674</v>
      </c>
      <c r="G314" s="32">
        <f>'[1]Ресурс 2017'!H622</f>
        <v>17872.7</v>
      </c>
      <c r="H314" s="32">
        <f>'[1]Ресурс 2017'!I622</f>
        <v>0</v>
      </c>
      <c r="I314" s="32">
        <f>'[1]Ресурс 2017'!J622</f>
        <v>62285.1</v>
      </c>
      <c r="J314" s="32">
        <f>'[1]Ресурс 2017'!K622</f>
        <v>25674.2</v>
      </c>
      <c r="K314" s="32">
        <f>'[1]Ресурс 2017'!L622</f>
        <v>29815.3</v>
      </c>
      <c r="L314" s="31">
        <f t="shared" si="9"/>
        <v>135647.29999999999</v>
      </c>
      <c r="O314" s="31"/>
    </row>
    <row r="315" spans="1:15" ht="16.5" customHeight="1" x14ac:dyDescent="0.2">
      <c r="A315" s="24">
        <f t="shared" ref="A315:A378" si="10">A314+1</f>
        <v>131</v>
      </c>
      <c r="B315" s="25">
        <v>22</v>
      </c>
      <c r="C315" s="26">
        <v>12</v>
      </c>
      <c r="D315" s="27" t="s">
        <v>414</v>
      </c>
      <c r="E315" s="28" t="s">
        <v>675</v>
      </c>
      <c r="F315" s="29" t="s">
        <v>676</v>
      </c>
      <c r="G315" s="32">
        <f>'[1]Ресурс 2017'!H810</f>
        <v>2277.4</v>
      </c>
      <c r="H315" s="32">
        <f>'[1]Ресурс 2017'!I810</f>
        <v>0</v>
      </c>
      <c r="I315" s="32">
        <f>'[1]Ресурс 2017'!J810</f>
        <v>5948.3</v>
      </c>
      <c r="J315" s="32">
        <f>'[1]Ресурс 2017'!K810</f>
        <v>4310.3999999999996</v>
      </c>
      <c r="K315" s="32">
        <f>'[1]Ресурс 2017'!L810</f>
        <v>25643</v>
      </c>
      <c r="L315" s="31">
        <f t="shared" si="9"/>
        <v>38179.1</v>
      </c>
      <c r="O315" s="31"/>
    </row>
    <row r="316" spans="1:15" ht="16.5" customHeight="1" x14ac:dyDescent="0.2">
      <c r="A316" s="24">
        <f t="shared" si="10"/>
        <v>132</v>
      </c>
      <c r="B316" s="25">
        <v>14</v>
      </c>
      <c r="C316" s="26">
        <v>15</v>
      </c>
      <c r="D316" s="27" t="s">
        <v>414</v>
      </c>
      <c r="E316" s="28" t="s">
        <v>677</v>
      </c>
      <c r="F316" s="29" t="s">
        <v>678</v>
      </c>
      <c r="G316" s="32">
        <f>'[1]Ресурс 2017'!H501</f>
        <v>4408.2</v>
      </c>
      <c r="H316" s="32">
        <f>'[1]Ресурс 2017'!I501</f>
        <v>0</v>
      </c>
      <c r="I316" s="32">
        <f>'[1]Ресурс 2017'!J501</f>
        <v>18282.8</v>
      </c>
      <c r="J316" s="32">
        <f>'[1]Ресурс 2017'!K501</f>
        <v>9687.7999999999993</v>
      </c>
      <c r="K316" s="32">
        <f>'[1]Ресурс 2017'!L501</f>
        <v>6583.9</v>
      </c>
      <c r="L316" s="31">
        <f t="shared" si="9"/>
        <v>38962.699999999997</v>
      </c>
      <c r="O316" s="31"/>
    </row>
    <row r="317" spans="1:15" ht="16.5" customHeight="1" x14ac:dyDescent="0.2">
      <c r="A317" s="24">
        <f t="shared" si="10"/>
        <v>133</v>
      </c>
      <c r="B317" s="25" t="s">
        <v>96</v>
      </c>
      <c r="C317" s="26">
        <v>11</v>
      </c>
      <c r="D317" s="27" t="s">
        <v>414</v>
      </c>
      <c r="E317" s="28" t="s">
        <v>679</v>
      </c>
      <c r="F317" s="29" t="s">
        <v>680</v>
      </c>
      <c r="G317" s="32">
        <f>'[1]Ресурс 2017'!H202</f>
        <v>12939.4</v>
      </c>
      <c r="H317" s="32">
        <f>'[1]Ресурс 2017'!I202</f>
        <v>0</v>
      </c>
      <c r="I317" s="32">
        <f>'[1]Ресурс 2017'!J202</f>
        <v>55859.7</v>
      </c>
      <c r="J317" s="32">
        <f>'[1]Ресурс 2017'!K202</f>
        <v>21139.200000000001</v>
      </c>
      <c r="K317" s="32">
        <f>'[1]Ресурс 2017'!L202</f>
        <v>13450.7</v>
      </c>
      <c r="L317" s="31">
        <f t="shared" si="9"/>
        <v>103388.99999999999</v>
      </c>
      <c r="O317" s="31"/>
    </row>
    <row r="318" spans="1:15" ht="16.5" customHeight="1" x14ac:dyDescent="0.2">
      <c r="A318" s="24">
        <f t="shared" si="10"/>
        <v>134</v>
      </c>
      <c r="B318" s="25">
        <v>23</v>
      </c>
      <c r="C318" s="26" t="s">
        <v>109</v>
      </c>
      <c r="D318" s="27" t="s">
        <v>414</v>
      </c>
      <c r="E318" s="28" t="s">
        <v>681</v>
      </c>
      <c r="F318" s="29" t="s">
        <v>682</v>
      </c>
      <c r="G318" s="32">
        <f>'[1]Ресурс 2017'!H860</f>
        <v>0</v>
      </c>
      <c r="H318" s="32">
        <f>'[1]Ресурс 2017'!I860</f>
        <v>0</v>
      </c>
      <c r="I318" s="32">
        <f>'[1]Ресурс 2017'!J860</f>
        <v>50762</v>
      </c>
      <c r="J318" s="32">
        <f>'[1]Ресурс 2017'!K860</f>
        <v>24105.1</v>
      </c>
      <c r="K318" s="32">
        <f>'[1]Ресурс 2017'!L860</f>
        <v>18419.900000000001</v>
      </c>
      <c r="L318" s="31">
        <f t="shared" si="9"/>
        <v>93287</v>
      </c>
      <c r="O318" s="31"/>
    </row>
    <row r="319" spans="1:15" ht="16.5" customHeight="1" x14ac:dyDescent="0.2">
      <c r="A319" s="24">
        <f t="shared" si="10"/>
        <v>135</v>
      </c>
      <c r="B319" s="25">
        <v>13</v>
      </c>
      <c r="C319" s="26">
        <v>14</v>
      </c>
      <c r="D319" s="27" t="s">
        <v>414</v>
      </c>
      <c r="E319" s="28" t="s">
        <v>683</v>
      </c>
      <c r="F319" s="29" t="s">
        <v>684</v>
      </c>
      <c r="G319" s="32">
        <f>'[1]Ресурс 2017'!H451</f>
        <v>22085.1</v>
      </c>
      <c r="H319" s="32">
        <f>'[1]Ресурс 2017'!I451</f>
        <v>0</v>
      </c>
      <c r="I319" s="32">
        <f>'[1]Ресурс 2017'!J451</f>
        <v>73584</v>
      </c>
      <c r="J319" s="32">
        <f>'[1]Ресурс 2017'!K451</f>
        <v>37763.9</v>
      </c>
      <c r="K319" s="32">
        <f>'[1]Ресурс 2017'!L451</f>
        <v>24449.4</v>
      </c>
      <c r="L319" s="31">
        <f t="shared" si="9"/>
        <v>157882.4</v>
      </c>
      <c r="O319" s="31"/>
    </row>
    <row r="320" spans="1:15" ht="16.5" customHeight="1" x14ac:dyDescent="0.2">
      <c r="A320" s="24">
        <f t="shared" si="10"/>
        <v>136</v>
      </c>
      <c r="B320" s="25" t="s">
        <v>96</v>
      </c>
      <c r="C320" s="26">
        <v>12</v>
      </c>
      <c r="D320" s="27" t="s">
        <v>414</v>
      </c>
      <c r="E320" s="28" t="s">
        <v>685</v>
      </c>
      <c r="F320" s="29" t="s">
        <v>686</v>
      </c>
      <c r="G320" s="32">
        <f>'[1]Ресурс 2017'!H203</f>
        <v>4649.5</v>
      </c>
      <c r="H320" s="32">
        <f>'[1]Ресурс 2017'!I203</f>
        <v>0</v>
      </c>
      <c r="I320" s="32">
        <f>'[1]Ресурс 2017'!J203</f>
        <v>56517.8</v>
      </c>
      <c r="J320" s="32">
        <f>'[1]Ресурс 2017'!K203</f>
        <v>40760.9</v>
      </c>
      <c r="K320" s="32">
        <f>'[1]Ресурс 2017'!L203</f>
        <v>29336.9</v>
      </c>
      <c r="L320" s="31">
        <f t="shared" si="9"/>
        <v>131265.1</v>
      </c>
      <c r="O320" s="31"/>
    </row>
    <row r="321" spans="1:15" ht="16.5" customHeight="1" x14ac:dyDescent="0.2">
      <c r="A321" s="24">
        <f t="shared" si="10"/>
        <v>137</v>
      </c>
      <c r="B321" s="25" t="s">
        <v>86</v>
      </c>
      <c r="C321" s="26">
        <v>11</v>
      </c>
      <c r="D321" s="27" t="s">
        <v>414</v>
      </c>
      <c r="E321" s="28" t="s">
        <v>687</v>
      </c>
      <c r="F321" s="29" t="s">
        <v>688</v>
      </c>
      <c r="G321" s="32">
        <f>'[1]Ресурс 2017'!H21</f>
        <v>13806.1</v>
      </c>
      <c r="H321" s="32">
        <f>'[1]Ресурс 2017'!I21</f>
        <v>0</v>
      </c>
      <c r="I321" s="32">
        <f>'[1]Ресурс 2017'!J21</f>
        <v>38066</v>
      </c>
      <c r="J321" s="32">
        <f>'[1]Ресурс 2017'!K21</f>
        <v>46385.2</v>
      </c>
      <c r="K321" s="32">
        <f>'[1]Ресурс 2017'!L21</f>
        <v>16190.3</v>
      </c>
      <c r="L321" s="31">
        <f t="shared" si="9"/>
        <v>114447.59999999999</v>
      </c>
      <c r="O321" s="31"/>
    </row>
    <row r="322" spans="1:15" ht="16.5" customHeight="1" x14ac:dyDescent="0.2">
      <c r="A322" s="24">
        <f t="shared" si="10"/>
        <v>138</v>
      </c>
      <c r="B322" s="25">
        <v>13</v>
      </c>
      <c r="C322" s="26">
        <v>15</v>
      </c>
      <c r="D322" s="27" t="s">
        <v>414</v>
      </c>
      <c r="E322" s="28" t="s">
        <v>689</v>
      </c>
      <c r="F322" s="29" t="s">
        <v>690</v>
      </c>
      <c r="G322" s="32">
        <f>'[1]Ресурс 2017'!H452</f>
        <v>41146.400000000001</v>
      </c>
      <c r="H322" s="32">
        <f>'[1]Ресурс 2017'!I452</f>
        <v>0</v>
      </c>
      <c r="I322" s="32">
        <f>'[1]Ресурс 2017'!J452</f>
        <v>128330.3</v>
      </c>
      <c r="J322" s="32">
        <f>'[1]Ресурс 2017'!K452</f>
        <v>66959.8</v>
      </c>
      <c r="K322" s="32">
        <f>'[1]Ресурс 2017'!L452</f>
        <v>49408.5</v>
      </c>
      <c r="L322" s="31">
        <f t="shared" si="9"/>
        <v>285845</v>
      </c>
      <c r="O322" s="31"/>
    </row>
    <row r="323" spans="1:15" ht="16.5" customHeight="1" x14ac:dyDescent="0.2">
      <c r="A323" s="24">
        <f t="shared" si="10"/>
        <v>139</v>
      </c>
      <c r="B323" s="25">
        <v>19</v>
      </c>
      <c r="C323" s="26" t="s">
        <v>96</v>
      </c>
      <c r="D323" s="27" t="s">
        <v>414</v>
      </c>
      <c r="E323" s="28" t="s">
        <v>691</v>
      </c>
      <c r="F323" s="29" t="s">
        <v>692</v>
      </c>
      <c r="G323" s="32">
        <f>'[1]Ресурс 2017'!H687</f>
        <v>20179.400000000001</v>
      </c>
      <c r="H323" s="32">
        <f>'[1]Ресурс 2017'!I687</f>
        <v>0</v>
      </c>
      <c r="I323" s="32">
        <f>'[1]Ресурс 2017'!J687</f>
        <v>54753.3</v>
      </c>
      <c r="J323" s="32">
        <f>'[1]Ресурс 2017'!K687</f>
        <v>30073.5</v>
      </c>
      <c r="K323" s="32">
        <f>'[1]Ресурс 2017'!L687</f>
        <v>17638.8</v>
      </c>
      <c r="L323" s="31">
        <f t="shared" si="9"/>
        <v>122645.00000000001</v>
      </c>
      <c r="O323" s="31"/>
    </row>
    <row r="324" spans="1:15" ht="16.5" customHeight="1" x14ac:dyDescent="0.2">
      <c r="A324" s="24">
        <f t="shared" si="10"/>
        <v>140</v>
      </c>
      <c r="B324" s="25" t="s">
        <v>99</v>
      </c>
      <c r="C324" s="26">
        <v>12</v>
      </c>
      <c r="D324" s="27" t="s">
        <v>414</v>
      </c>
      <c r="E324" s="28" t="s">
        <v>693</v>
      </c>
      <c r="F324" s="29" t="s">
        <v>694</v>
      </c>
      <c r="G324" s="32">
        <f>'[1]Ресурс 2017'!H269</f>
        <v>20452.2</v>
      </c>
      <c r="H324" s="32">
        <f>'[1]Ресурс 2017'!I269</f>
        <v>0</v>
      </c>
      <c r="I324" s="32">
        <f>'[1]Ресурс 2017'!J269</f>
        <v>32168.400000000001</v>
      </c>
      <c r="J324" s="32">
        <f>'[1]Ресурс 2017'!K269</f>
        <v>36965.699999999997</v>
      </c>
      <c r="K324" s="32">
        <f>'[1]Ресурс 2017'!L269</f>
        <v>40265.5</v>
      </c>
      <c r="L324" s="31">
        <f t="shared" si="9"/>
        <v>129851.8</v>
      </c>
      <c r="O324" s="31"/>
    </row>
    <row r="325" spans="1:15" ht="16.5" customHeight="1" x14ac:dyDescent="0.2">
      <c r="A325" s="24">
        <f t="shared" si="10"/>
        <v>141</v>
      </c>
      <c r="B325" s="25">
        <v>17</v>
      </c>
      <c r="C325" s="26">
        <v>11</v>
      </c>
      <c r="D325" s="27" t="s">
        <v>414</v>
      </c>
      <c r="E325" s="28" t="s">
        <v>695</v>
      </c>
      <c r="F325" s="29" t="s">
        <v>696</v>
      </c>
      <c r="G325" s="32">
        <f>'[1]Ресурс 2017'!H623</f>
        <v>14585</v>
      </c>
      <c r="H325" s="32">
        <f>'[1]Ресурс 2017'!I623</f>
        <v>0</v>
      </c>
      <c r="I325" s="32">
        <f>'[1]Ресурс 2017'!J623</f>
        <v>51112.4</v>
      </c>
      <c r="J325" s="32">
        <f>'[1]Ресурс 2017'!K623</f>
        <v>18469.5</v>
      </c>
      <c r="K325" s="32">
        <f>'[1]Ресурс 2017'!L623</f>
        <v>17316.2</v>
      </c>
      <c r="L325" s="31">
        <f t="shared" si="9"/>
        <v>101483.09999999999</v>
      </c>
      <c r="O325" s="31"/>
    </row>
    <row r="326" spans="1:15" ht="16.5" customHeight="1" x14ac:dyDescent="0.2">
      <c r="A326" s="24">
        <f t="shared" si="10"/>
        <v>142</v>
      </c>
      <c r="B326" s="25">
        <v>24</v>
      </c>
      <c r="C326" s="26" t="s">
        <v>96</v>
      </c>
      <c r="D326" s="27" t="s">
        <v>414</v>
      </c>
      <c r="E326" s="28" t="s">
        <v>697</v>
      </c>
      <c r="F326" s="29" t="s">
        <v>698</v>
      </c>
      <c r="G326" s="32">
        <f>'[1]Ресурс 2017'!H891</f>
        <v>23722.9</v>
      </c>
      <c r="H326" s="32">
        <f>'[1]Ресурс 2017'!I891</f>
        <v>0</v>
      </c>
      <c r="I326" s="32">
        <f>'[1]Ресурс 2017'!J891</f>
        <v>57477.7</v>
      </c>
      <c r="J326" s="32">
        <f>'[1]Ресурс 2017'!K891</f>
        <v>31380.9</v>
      </c>
      <c r="K326" s="32">
        <f>'[1]Ресурс 2017'!L891</f>
        <v>24745.200000000001</v>
      </c>
      <c r="L326" s="31">
        <f t="shared" si="9"/>
        <v>137326.70000000001</v>
      </c>
      <c r="O326" s="31"/>
    </row>
    <row r="327" spans="1:15" ht="16.5" customHeight="1" x14ac:dyDescent="0.2">
      <c r="A327" s="24">
        <f t="shared" si="10"/>
        <v>143</v>
      </c>
      <c r="B327" s="25">
        <v>15</v>
      </c>
      <c r="C327" s="26">
        <v>32</v>
      </c>
      <c r="D327" s="27" t="s">
        <v>414</v>
      </c>
      <c r="E327" s="28" t="s">
        <v>699</v>
      </c>
      <c r="F327" s="29" t="s">
        <v>700</v>
      </c>
      <c r="G327" s="32">
        <f>'[1]Ресурс 2017'!H548</f>
        <v>8675</v>
      </c>
      <c r="H327" s="32">
        <f>'[1]Ресурс 2017'!I548</f>
        <v>0</v>
      </c>
      <c r="I327" s="32">
        <f>'[1]Ресурс 2017'!J548</f>
        <v>25558.1</v>
      </c>
      <c r="J327" s="32">
        <f>'[1]Ресурс 2017'!K548</f>
        <v>12307.7</v>
      </c>
      <c r="K327" s="32">
        <f>'[1]Ресурс 2017'!L548</f>
        <v>15067</v>
      </c>
      <c r="L327" s="31">
        <f t="shared" si="9"/>
        <v>61607.8</v>
      </c>
      <c r="O327" s="31"/>
    </row>
    <row r="328" spans="1:15" ht="16.5" customHeight="1" x14ac:dyDescent="0.2">
      <c r="A328" s="24">
        <f t="shared" si="10"/>
        <v>144</v>
      </c>
      <c r="B328" s="25">
        <v>20</v>
      </c>
      <c r="C328" s="26">
        <v>18</v>
      </c>
      <c r="D328" s="27" t="s">
        <v>414</v>
      </c>
      <c r="E328" s="28" t="s">
        <v>701</v>
      </c>
      <c r="F328" s="29" t="s">
        <v>702</v>
      </c>
      <c r="G328" s="32">
        <f>'[1]Ресурс 2017'!H748</f>
        <v>2019.8</v>
      </c>
      <c r="H328" s="32">
        <f>'[1]Ресурс 2017'!I748</f>
        <v>0</v>
      </c>
      <c r="I328" s="32">
        <f>'[1]Ресурс 2017'!J748</f>
        <v>15726.1</v>
      </c>
      <c r="J328" s="32">
        <f>'[1]Ресурс 2017'!K748</f>
        <v>9766.9</v>
      </c>
      <c r="K328" s="32">
        <f>'[1]Ресурс 2017'!L748</f>
        <v>9540.5</v>
      </c>
      <c r="L328" s="31">
        <f t="shared" si="9"/>
        <v>37053.300000000003</v>
      </c>
      <c r="O328" s="31"/>
    </row>
    <row r="329" spans="1:15" ht="16.5" customHeight="1" x14ac:dyDescent="0.2">
      <c r="A329" s="24">
        <f t="shared" si="10"/>
        <v>145</v>
      </c>
      <c r="B329" s="25">
        <v>19</v>
      </c>
      <c r="C329" s="26" t="s">
        <v>102</v>
      </c>
      <c r="D329" s="27" t="s">
        <v>414</v>
      </c>
      <c r="E329" s="28" t="s">
        <v>703</v>
      </c>
      <c r="F329" s="29" t="s">
        <v>704</v>
      </c>
      <c r="G329" s="32">
        <f>'[1]Ресурс 2017'!H688</f>
        <v>22980.799999999999</v>
      </c>
      <c r="H329" s="32">
        <f>'[1]Ресурс 2017'!I688</f>
        <v>0</v>
      </c>
      <c r="I329" s="32">
        <f>'[1]Ресурс 2017'!J688</f>
        <v>63768.7</v>
      </c>
      <c r="J329" s="32">
        <f>'[1]Ресурс 2017'!K688</f>
        <v>34813.699999999997</v>
      </c>
      <c r="K329" s="32">
        <f>'[1]Ресурс 2017'!L688</f>
        <v>23976.2</v>
      </c>
      <c r="L329" s="31">
        <f t="shared" si="9"/>
        <v>145539.4</v>
      </c>
      <c r="O329" s="31"/>
    </row>
    <row r="330" spans="1:15" ht="16.5" customHeight="1" x14ac:dyDescent="0.2">
      <c r="A330" s="24">
        <f t="shared" si="10"/>
        <v>146</v>
      </c>
      <c r="B330" s="25">
        <v>19</v>
      </c>
      <c r="C330" s="26" t="s">
        <v>99</v>
      </c>
      <c r="D330" s="27" t="s">
        <v>414</v>
      </c>
      <c r="E330" s="28" t="s">
        <v>705</v>
      </c>
      <c r="F330" s="29" t="s">
        <v>706</v>
      </c>
      <c r="G330" s="32">
        <f>'[1]Ресурс 2017'!H689</f>
        <v>13830.7</v>
      </c>
      <c r="H330" s="32">
        <f>'[1]Ресурс 2017'!I689</f>
        <v>0</v>
      </c>
      <c r="I330" s="32">
        <f>'[1]Ресурс 2017'!J689</f>
        <v>41071.9</v>
      </c>
      <c r="J330" s="32">
        <f>'[1]Ресурс 2017'!K689</f>
        <v>22533</v>
      </c>
      <c r="K330" s="32">
        <f>'[1]Ресурс 2017'!L689</f>
        <v>17411</v>
      </c>
      <c r="L330" s="31">
        <f t="shared" si="9"/>
        <v>94846.6</v>
      </c>
      <c r="O330" s="31"/>
    </row>
    <row r="331" spans="1:15" ht="16.5" customHeight="1" x14ac:dyDescent="0.2">
      <c r="A331" s="24">
        <f t="shared" si="10"/>
        <v>147</v>
      </c>
      <c r="B331" s="25">
        <v>23</v>
      </c>
      <c r="C331" s="26">
        <v>10</v>
      </c>
      <c r="D331" s="27" t="s">
        <v>414</v>
      </c>
      <c r="E331" s="28" t="s">
        <v>707</v>
      </c>
      <c r="F331" s="29" t="s">
        <v>708</v>
      </c>
      <c r="G331" s="32">
        <f>'[1]Ресурс 2017'!H861</f>
        <v>8843.7000000000007</v>
      </c>
      <c r="H331" s="32">
        <f>'[1]Ресурс 2017'!I861</f>
        <v>0</v>
      </c>
      <c r="I331" s="32">
        <f>'[1]Ресурс 2017'!J861</f>
        <v>47312.6</v>
      </c>
      <c r="J331" s="32">
        <f>'[1]Ресурс 2017'!K861</f>
        <v>28833.599999999999</v>
      </c>
      <c r="K331" s="32">
        <f>'[1]Ресурс 2017'!L861</f>
        <v>21941</v>
      </c>
      <c r="L331" s="31">
        <f t="shared" si="9"/>
        <v>106930.9</v>
      </c>
      <c r="O331" s="31"/>
    </row>
    <row r="332" spans="1:15" ht="16.5" customHeight="1" x14ac:dyDescent="0.2">
      <c r="A332" s="24">
        <f t="shared" si="10"/>
        <v>148</v>
      </c>
      <c r="B332" s="25">
        <v>10</v>
      </c>
      <c r="C332" s="26">
        <v>20</v>
      </c>
      <c r="D332" s="27" t="s">
        <v>414</v>
      </c>
      <c r="E332" s="28" t="s">
        <v>709</v>
      </c>
      <c r="F332" s="29" t="s">
        <v>710</v>
      </c>
      <c r="G332" s="32">
        <f>'[1]Ресурс 2017'!H344</f>
        <v>0</v>
      </c>
      <c r="H332" s="32">
        <f>'[1]Ресурс 2017'!I344</f>
        <v>1751.9</v>
      </c>
      <c r="I332" s="32">
        <f>'[1]Ресурс 2017'!J344</f>
        <v>16288.5</v>
      </c>
      <c r="J332" s="32">
        <f>'[1]Ресурс 2017'!K344</f>
        <v>10818.2</v>
      </c>
      <c r="K332" s="32">
        <f>'[1]Ресурс 2017'!L344</f>
        <v>16428.099999999999</v>
      </c>
      <c r="L332" s="31">
        <f t="shared" si="9"/>
        <v>45286.7</v>
      </c>
      <c r="O332" s="31"/>
    </row>
    <row r="333" spans="1:15" ht="16.5" customHeight="1" x14ac:dyDescent="0.2">
      <c r="A333" s="24">
        <f t="shared" si="10"/>
        <v>149</v>
      </c>
      <c r="B333" s="25">
        <v>17</v>
      </c>
      <c r="C333" s="26">
        <v>12</v>
      </c>
      <c r="D333" s="27" t="s">
        <v>414</v>
      </c>
      <c r="E333" s="28" t="s">
        <v>711</v>
      </c>
      <c r="F333" s="29" t="s">
        <v>712</v>
      </c>
      <c r="G333" s="32">
        <f>'[1]Ресурс 2017'!H624</f>
        <v>8681.5</v>
      </c>
      <c r="H333" s="32">
        <f>'[1]Ресурс 2017'!I624</f>
        <v>0</v>
      </c>
      <c r="I333" s="32">
        <f>'[1]Ресурс 2017'!J624</f>
        <v>62031.9</v>
      </c>
      <c r="J333" s="32">
        <f>'[1]Ресурс 2017'!K624</f>
        <v>35889</v>
      </c>
      <c r="K333" s="32">
        <f>'[1]Ресурс 2017'!L624</f>
        <v>21793.7</v>
      </c>
      <c r="L333" s="31">
        <f t="shared" ref="L333:L396" si="11">G333+H333+I333+J333+K333</f>
        <v>128396.09999999999</v>
      </c>
      <c r="O333" s="31"/>
    </row>
    <row r="334" spans="1:15" ht="16.5" customHeight="1" x14ac:dyDescent="0.2">
      <c r="A334" s="24">
        <f t="shared" si="10"/>
        <v>150</v>
      </c>
      <c r="B334" s="25">
        <v>16</v>
      </c>
      <c r="C334" s="36">
        <v>11</v>
      </c>
      <c r="D334" s="27" t="s">
        <v>414</v>
      </c>
      <c r="E334" s="28" t="s">
        <v>713</v>
      </c>
      <c r="F334" s="44" t="s">
        <v>714</v>
      </c>
      <c r="G334" s="32">
        <f>'[1]Ресурс 2017'!H574</f>
        <v>0</v>
      </c>
      <c r="H334" s="32">
        <f>'[1]Ресурс 2017'!I574</f>
        <v>0</v>
      </c>
      <c r="I334" s="32">
        <f>'[1]Ресурс 2017'!J574</f>
        <v>35990.5</v>
      </c>
      <c r="J334" s="32">
        <f>'[1]Ресурс 2017'!K574</f>
        <v>22382.7</v>
      </c>
      <c r="K334" s="32">
        <f>'[1]Ресурс 2017'!L574</f>
        <v>15746</v>
      </c>
      <c r="L334" s="31">
        <f t="shared" si="11"/>
        <v>74119.199999999997</v>
      </c>
      <c r="O334" s="31"/>
    </row>
    <row r="335" spans="1:15" ht="16.5" customHeight="1" x14ac:dyDescent="0.2">
      <c r="A335" s="24">
        <f t="shared" si="10"/>
        <v>151</v>
      </c>
      <c r="B335" s="25">
        <v>20</v>
      </c>
      <c r="C335" s="26">
        <v>19</v>
      </c>
      <c r="D335" s="27" t="s">
        <v>414</v>
      </c>
      <c r="E335" s="28" t="s">
        <v>715</v>
      </c>
      <c r="F335" s="29" t="s">
        <v>716</v>
      </c>
      <c r="G335" s="32">
        <f>'[1]Ресурс 2017'!H749</f>
        <v>11634.2</v>
      </c>
      <c r="H335" s="32">
        <f>'[1]Ресурс 2017'!I749</f>
        <v>0</v>
      </c>
      <c r="I335" s="32">
        <f>'[1]Ресурс 2017'!J749</f>
        <v>56226.400000000001</v>
      </c>
      <c r="J335" s="32">
        <f>'[1]Ресурс 2017'!K749</f>
        <v>46539.3</v>
      </c>
      <c r="K335" s="32">
        <f>'[1]Ресурс 2017'!L749</f>
        <v>29284</v>
      </c>
      <c r="L335" s="31">
        <f t="shared" si="11"/>
        <v>143683.90000000002</v>
      </c>
      <c r="O335" s="31"/>
    </row>
    <row r="336" spans="1:15" ht="16.5" customHeight="1" x14ac:dyDescent="0.2">
      <c r="A336" s="24">
        <f t="shared" si="10"/>
        <v>152</v>
      </c>
      <c r="B336" s="25">
        <v>11</v>
      </c>
      <c r="C336" s="26">
        <v>11</v>
      </c>
      <c r="D336" s="27" t="s">
        <v>414</v>
      </c>
      <c r="E336" s="28" t="s">
        <v>717</v>
      </c>
      <c r="F336" s="29" t="s">
        <v>718</v>
      </c>
      <c r="G336" s="32">
        <f>'[1]Ресурс 2017'!H377</f>
        <v>531.1</v>
      </c>
      <c r="H336" s="32">
        <f>'[1]Ресурс 2017'!I377</f>
        <v>0</v>
      </c>
      <c r="I336" s="32">
        <f>'[1]Ресурс 2017'!J377</f>
        <v>28019.599999999999</v>
      </c>
      <c r="J336" s="32">
        <f>'[1]Ресурс 2017'!K377</f>
        <v>14746.2</v>
      </c>
      <c r="K336" s="32">
        <f>'[1]Ресурс 2017'!L377</f>
        <v>11977.4</v>
      </c>
      <c r="L336" s="31">
        <f t="shared" si="11"/>
        <v>55274.299999999996</v>
      </c>
      <c r="O336" s="31"/>
    </row>
    <row r="337" spans="1:15" ht="16.5" customHeight="1" x14ac:dyDescent="0.2">
      <c r="A337" s="24">
        <f t="shared" si="10"/>
        <v>153</v>
      </c>
      <c r="B337" s="25">
        <v>23</v>
      </c>
      <c r="C337" s="26">
        <v>11</v>
      </c>
      <c r="D337" s="27" t="s">
        <v>414</v>
      </c>
      <c r="E337" s="28" t="s">
        <v>719</v>
      </c>
      <c r="F337" s="29" t="s">
        <v>720</v>
      </c>
      <c r="G337" s="32">
        <f>'[1]Ресурс 2017'!H862</f>
        <v>479.7</v>
      </c>
      <c r="H337" s="32">
        <f>'[1]Ресурс 2017'!I862</f>
        <v>0</v>
      </c>
      <c r="I337" s="32">
        <f>'[1]Ресурс 2017'!J862</f>
        <v>48472.1</v>
      </c>
      <c r="J337" s="32">
        <f>'[1]Ресурс 2017'!K862</f>
        <v>27129.7</v>
      </c>
      <c r="K337" s="32">
        <f>'[1]Ресурс 2017'!L862</f>
        <v>33343</v>
      </c>
      <c r="L337" s="31">
        <f t="shared" si="11"/>
        <v>109424.5</v>
      </c>
      <c r="O337" s="31"/>
    </row>
    <row r="338" spans="1:15" ht="16.5" customHeight="1" x14ac:dyDescent="0.2">
      <c r="A338" s="24">
        <f t="shared" si="10"/>
        <v>154</v>
      </c>
      <c r="B338" s="25">
        <v>13</v>
      </c>
      <c r="C338" s="26">
        <v>16</v>
      </c>
      <c r="D338" s="27" t="s">
        <v>414</v>
      </c>
      <c r="E338" s="28" t="s">
        <v>721</v>
      </c>
      <c r="F338" s="29" t="s">
        <v>722</v>
      </c>
      <c r="G338" s="32">
        <f>'[1]Ресурс 2017'!H453</f>
        <v>16478.099999999999</v>
      </c>
      <c r="H338" s="32">
        <f>'[1]Ресурс 2017'!I453</f>
        <v>0</v>
      </c>
      <c r="I338" s="32">
        <f>'[1]Ресурс 2017'!J453</f>
        <v>73210.399999999994</v>
      </c>
      <c r="J338" s="32">
        <f>'[1]Ресурс 2017'!K453</f>
        <v>43112.1</v>
      </c>
      <c r="K338" s="32">
        <f>'[1]Ресурс 2017'!L453</f>
        <v>34550.9</v>
      </c>
      <c r="L338" s="31">
        <f t="shared" si="11"/>
        <v>167351.5</v>
      </c>
      <c r="O338" s="31"/>
    </row>
    <row r="339" spans="1:15" ht="16.5" customHeight="1" x14ac:dyDescent="0.2">
      <c r="A339" s="24">
        <f t="shared" si="10"/>
        <v>155</v>
      </c>
      <c r="B339" s="25">
        <v>20</v>
      </c>
      <c r="C339" s="26">
        <v>20</v>
      </c>
      <c r="D339" s="27" t="s">
        <v>414</v>
      </c>
      <c r="E339" s="28" t="s">
        <v>723</v>
      </c>
      <c r="F339" s="29" t="s">
        <v>724</v>
      </c>
      <c r="G339" s="32">
        <f>'[1]Ресурс 2017'!H750</f>
        <v>6537.7</v>
      </c>
      <c r="H339" s="32">
        <f>'[1]Ресурс 2017'!I750</f>
        <v>0</v>
      </c>
      <c r="I339" s="32">
        <f>'[1]Ресурс 2017'!J750</f>
        <v>25793.7</v>
      </c>
      <c r="J339" s="32">
        <f>'[1]Ресурс 2017'!K750</f>
        <v>17182.599999999999</v>
      </c>
      <c r="K339" s="32">
        <f>'[1]Ресурс 2017'!L750</f>
        <v>13474</v>
      </c>
      <c r="L339" s="31">
        <f t="shared" si="11"/>
        <v>62988</v>
      </c>
      <c r="O339" s="31"/>
    </row>
    <row r="340" spans="1:15" ht="16.5" customHeight="1" x14ac:dyDescent="0.2">
      <c r="A340" s="24">
        <f t="shared" si="10"/>
        <v>156</v>
      </c>
      <c r="B340" s="25" t="s">
        <v>91</v>
      </c>
      <c r="C340" s="26" t="s">
        <v>102</v>
      </c>
      <c r="D340" s="27" t="s">
        <v>414</v>
      </c>
      <c r="E340" s="28" t="s">
        <v>725</v>
      </c>
      <c r="F340" s="29" t="s">
        <v>726</v>
      </c>
      <c r="G340" s="32">
        <f>'[1]Ресурс 2017'!H57</f>
        <v>3823.7</v>
      </c>
      <c r="H340" s="32">
        <f>'[1]Ресурс 2017'!I57</f>
        <v>0</v>
      </c>
      <c r="I340" s="32">
        <f>'[1]Ресурс 2017'!J57</f>
        <v>48307.1</v>
      </c>
      <c r="J340" s="32">
        <f>'[1]Ресурс 2017'!K57</f>
        <v>20285.7</v>
      </c>
      <c r="K340" s="32">
        <f>'[1]Ресурс 2017'!L57</f>
        <v>14071.1</v>
      </c>
      <c r="L340" s="31">
        <f t="shared" si="11"/>
        <v>86487.6</v>
      </c>
      <c r="O340" s="31"/>
    </row>
    <row r="341" spans="1:15" ht="16.5" customHeight="1" x14ac:dyDescent="0.2">
      <c r="A341" s="24">
        <f t="shared" si="10"/>
        <v>157</v>
      </c>
      <c r="B341" s="25">
        <v>15</v>
      </c>
      <c r="C341" s="26">
        <v>16</v>
      </c>
      <c r="D341" s="27" t="s">
        <v>414</v>
      </c>
      <c r="E341" s="28" t="s">
        <v>727</v>
      </c>
      <c r="F341" s="29" t="s">
        <v>728</v>
      </c>
      <c r="G341" s="32">
        <f>'[1]Ресурс 2017'!H532</f>
        <v>8376.9</v>
      </c>
      <c r="H341" s="32">
        <f>'[1]Ресурс 2017'!I532</f>
        <v>0</v>
      </c>
      <c r="I341" s="32">
        <f>'[1]Ресурс 2017'!J532</f>
        <v>30058.799999999999</v>
      </c>
      <c r="J341" s="32">
        <f>'[1]Ресурс 2017'!K532</f>
        <v>16625</v>
      </c>
      <c r="K341" s="32">
        <f>'[1]Ресурс 2017'!L532</f>
        <v>15726.7</v>
      </c>
      <c r="L341" s="31">
        <f t="shared" si="11"/>
        <v>70787.399999999994</v>
      </c>
      <c r="O341" s="31"/>
    </row>
    <row r="342" spans="1:15" ht="16.5" customHeight="1" x14ac:dyDescent="0.2">
      <c r="A342" s="24">
        <f t="shared" si="10"/>
        <v>158</v>
      </c>
      <c r="B342" s="25">
        <v>21</v>
      </c>
      <c r="C342" s="26">
        <v>13</v>
      </c>
      <c r="D342" s="27" t="s">
        <v>414</v>
      </c>
      <c r="E342" s="28" t="s">
        <v>729</v>
      </c>
      <c r="F342" s="29" t="s">
        <v>730</v>
      </c>
      <c r="G342" s="32">
        <f>'[1]Ресурс 2017'!H784</f>
        <v>3283.3</v>
      </c>
      <c r="H342" s="32">
        <f>'[1]Ресурс 2017'!I784</f>
        <v>0</v>
      </c>
      <c r="I342" s="32">
        <f>'[1]Ресурс 2017'!J784</f>
        <v>15616.2</v>
      </c>
      <c r="J342" s="32">
        <f>'[1]Ресурс 2017'!K784</f>
        <v>8771.1</v>
      </c>
      <c r="K342" s="32">
        <f>'[1]Ресурс 2017'!L784</f>
        <v>6025.8</v>
      </c>
      <c r="L342" s="31">
        <f t="shared" si="11"/>
        <v>33696.400000000001</v>
      </c>
      <c r="O342" s="31"/>
    </row>
    <row r="343" spans="1:15" ht="16.5" customHeight="1" x14ac:dyDescent="0.2">
      <c r="A343" s="24">
        <f t="shared" si="10"/>
        <v>159</v>
      </c>
      <c r="B343" s="25">
        <v>10</v>
      </c>
      <c r="C343" s="26">
        <v>21</v>
      </c>
      <c r="D343" s="27" t="s">
        <v>414</v>
      </c>
      <c r="E343" s="28" t="s">
        <v>731</v>
      </c>
      <c r="F343" s="29" t="s">
        <v>732</v>
      </c>
      <c r="G343" s="32">
        <f>'[1]Ресурс 2017'!H345</f>
        <v>0</v>
      </c>
      <c r="H343" s="32">
        <f>'[1]Ресурс 2017'!I345</f>
        <v>4700.8</v>
      </c>
      <c r="I343" s="32">
        <f>'[1]Ресурс 2017'!J345</f>
        <v>44961.3</v>
      </c>
      <c r="J343" s="32">
        <f>'[1]Ресурс 2017'!K345</f>
        <v>19157.5</v>
      </c>
      <c r="K343" s="32">
        <f>'[1]Ресурс 2017'!L345</f>
        <v>10612.3</v>
      </c>
      <c r="L343" s="31">
        <f t="shared" si="11"/>
        <v>79431.900000000009</v>
      </c>
      <c r="O343" s="31"/>
    </row>
    <row r="344" spans="1:15" ht="16.5" customHeight="1" x14ac:dyDescent="0.2">
      <c r="A344" s="24">
        <f t="shared" si="10"/>
        <v>160</v>
      </c>
      <c r="B344" s="25">
        <v>15</v>
      </c>
      <c r="C344" s="26">
        <v>17</v>
      </c>
      <c r="D344" s="27" t="s">
        <v>414</v>
      </c>
      <c r="E344" s="28" t="s">
        <v>733</v>
      </c>
      <c r="F344" s="29" t="s">
        <v>734</v>
      </c>
      <c r="G344" s="32">
        <f>'[1]Ресурс 2017'!H533</f>
        <v>23642.9</v>
      </c>
      <c r="H344" s="32">
        <f>'[1]Ресурс 2017'!I533</f>
        <v>0</v>
      </c>
      <c r="I344" s="32">
        <f>'[1]Ресурс 2017'!J533</f>
        <v>52251.1</v>
      </c>
      <c r="J344" s="32">
        <f>'[1]Ресурс 2017'!K533</f>
        <v>31897.7</v>
      </c>
      <c r="K344" s="32">
        <f>'[1]Ресурс 2017'!L533</f>
        <v>26633.599999999999</v>
      </c>
      <c r="L344" s="31">
        <f t="shared" si="11"/>
        <v>134425.29999999999</v>
      </c>
      <c r="O344" s="31"/>
    </row>
    <row r="345" spans="1:15" ht="16.5" customHeight="1" x14ac:dyDescent="0.2">
      <c r="A345" s="24">
        <f t="shared" si="10"/>
        <v>161</v>
      </c>
      <c r="B345" s="25">
        <v>20</v>
      </c>
      <c r="C345" s="26">
        <v>21</v>
      </c>
      <c r="D345" s="27" t="s">
        <v>414</v>
      </c>
      <c r="E345" s="28" t="s">
        <v>735</v>
      </c>
      <c r="F345" s="29" t="s">
        <v>736</v>
      </c>
      <c r="G345" s="32">
        <f>'[1]Ресурс 2017'!H751</f>
        <v>0</v>
      </c>
      <c r="H345" s="32">
        <f>'[1]Ресурс 2017'!I751</f>
        <v>0</v>
      </c>
      <c r="I345" s="32">
        <f>'[1]Ресурс 2017'!J751</f>
        <v>26080.7</v>
      </c>
      <c r="J345" s="32">
        <f>'[1]Ресурс 2017'!K751</f>
        <v>11144</v>
      </c>
      <c r="K345" s="32">
        <f>'[1]Ресурс 2017'!L751</f>
        <v>14234.3</v>
      </c>
      <c r="L345" s="31">
        <f t="shared" si="11"/>
        <v>51459</v>
      </c>
      <c r="O345" s="31"/>
    </row>
    <row r="346" spans="1:15" ht="16.5" customHeight="1" x14ac:dyDescent="0.2">
      <c r="A346" s="24">
        <f t="shared" si="10"/>
        <v>162</v>
      </c>
      <c r="B346" s="25">
        <v>22</v>
      </c>
      <c r="C346" s="26">
        <v>13</v>
      </c>
      <c r="D346" s="27" t="s">
        <v>414</v>
      </c>
      <c r="E346" s="28" t="s">
        <v>737</v>
      </c>
      <c r="F346" s="29" t="s">
        <v>738</v>
      </c>
      <c r="G346" s="32">
        <f>'[1]Ресурс 2017'!H811</f>
        <v>9744</v>
      </c>
      <c r="H346" s="32">
        <f>'[1]Ресурс 2017'!I811</f>
        <v>0</v>
      </c>
      <c r="I346" s="32">
        <f>'[1]Ресурс 2017'!J811</f>
        <v>57812.3</v>
      </c>
      <c r="J346" s="32">
        <f>'[1]Ресурс 2017'!K811</f>
        <v>28451.3</v>
      </c>
      <c r="K346" s="32">
        <f>'[1]Ресурс 2017'!L811</f>
        <v>20436.3</v>
      </c>
      <c r="L346" s="31">
        <f t="shared" si="11"/>
        <v>116443.90000000001</v>
      </c>
      <c r="O346" s="31"/>
    </row>
    <row r="347" spans="1:15" ht="16.5" customHeight="1" x14ac:dyDescent="0.2">
      <c r="A347" s="24">
        <f t="shared" si="10"/>
        <v>163</v>
      </c>
      <c r="B347" s="25" t="s">
        <v>86</v>
      </c>
      <c r="C347" s="26">
        <v>12</v>
      </c>
      <c r="D347" s="27" t="s">
        <v>414</v>
      </c>
      <c r="E347" s="28" t="s">
        <v>739</v>
      </c>
      <c r="F347" s="29" t="s">
        <v>740</v>
      </c>
      <c r="G347" s="32">
        <f>'[1]Ресурс 2017'!H22</f>
        <v>3075</v>
      </c>
      <c r="H347" s="32">
        <f>'[1]Ресурс 2017'!I22</f>
        <v>0</v>
      </c>
      <c r="I347" s="32">
        <f>'[1]Ресурс 2017'!J22</f>
        <v>45062.6</v>
      </c>
      <c r="J347" s="32">
        <f>'[1]Ресурс 2017'!K22</f>
        <v>24043.5</v>
      </c>
      <c r="K347" s="32">
        <f>'[1]Ресурс 2017'!L22</f>
        <v>15111.7</v>
      </c>
      <c r="L347" s="31">
        <f t="shared" si="11"/>
        <v>87292.800000000003</v>
      </c>
      <c r="O347" s="31"/>
    </row>
    <row r="348" spans="1:15" ht="16.5" customHeight="1" x14ac:dyDescent="0.2">
      <c r="A348" s="24">
        <f t="shared" si="10"/>
        <v>164</v>
      </c>
      <c r="B348" s="25" t="s">
        <v>102</v>
      </c>
      <c r="C348" s="26">
        <v>10</v>
      </c>
      <c r="D348" s="27" t="s">
        <v>414</v>
      </c>
      <c r="E348" s="28" t="s">
        <v>741</v>
      </c>
      <c r="F348" s="29" t="s">
        <v>742</v>
      </c>
      <c r="G348" s="32">
        <f>'[1]Ресурс 2017'!H242</f>
        <v>50715</v>
      </c>
      <c r="H348" s="32">
        <f>'[1]Ресурс 2017'!I242</f>
        <v>0</v>
      </c>
      <c r="I348" s="32">
        <f>'[1]Ресурс 2017'!J242</f>
        <v>131267.5</v>
      </c>
      <c r="J348" s="32">
        <f>'[1]Ресурс 2017'!K242</f>
        <v>61748.2</v>
      </c>
      <c r="K348" s="32">
        <f>'[1]Ресурс 2017'!L242</f>
        <v>42059.6</v>
      </c>
      <c r="L348" s="31">
        <f t="shared" si="11"/>
        <v>285790.3</v>
      </c>
      <c r="O348" s="31"/>
    </row>
    <row r="349" spans="1:15" ht="16.5" customHeight="1" x14ac:dyDescent="0.2">
      <c r="A349" s="24">
        <f t="shared" si="10"/>
        <v>165</v>
      </c>
      <c r="B349" s="25">
        <v>25</v>
      </c>
      <c r="C349" s="26" t="s">
        <v>109</v>
      </c>
      <c r="D349" s="27" t="s">
        <v>414</v>
      </c>
      <c r="E349" s="28" t="s">
        <v>743</v>
      </c>
      <c r="F349" s="29" t="s">
        <v>744</v>
      </c>
      <c r="G349" s="32">
        <f>'[1]Ресурс 2017'!H923</f>
        <v>0</v>
      </c>
      <c r="H349" s="32">
        <f>'[1]Ресурс 2017'!I923</f>
        <v>0</v>
      </c>
      <c r="I349" s="32">
        <f>'[1]Ресурс 2017'!J923</f>
        <v>16886.900000000001</v>
      </c>
      <c r="J349" s="32">
        <f>'[1]Ресурс 2017'!K923</f>
        <v>16895.2</v>
      </c>
      <c r="K349" s="32">
        <f>'[1]Ресурс 2017'!L923</f>
        <v>23152</v>
      </c>
      <c r="L349" s="31">
        <f t="shared" si="11"/>
        <v>56934.100000000006</v>
      </c>
      <c r="O349" s="31"/>
    </row>
    <row r="350" spans="1:15" ht="16.5" customHeight="1" x14ac:dyDescent="0.2">
      <c r="A350" s="24">
        <f t="shared" si="10"/>
        <v>166</v>
      </c>
      <c r="B350" s="25">
        <v>10</v>
      </c>
      <c r="C350" s="26">
        <v>22</v>
      </c>
      <c r="D350" s="27" t="s">
        <v>414</v>
      </c>
      <c r="E350" s="28" t="s">
        <v>745</v>
      </c>
      <c r="F350" s="29" t="s">
        <v>746</v>
      </c>
      <c r="G350" s="32">
        <f>'[1]Ресурс 2017'!H346</f>
        <v>0</v>
      </c>
      <c r="H350" s="32">
        <f>'[1]Ресурс 2017'!I346</f>
        <v>0</v>
      </c>
      <c r="I350" s="32">
        <f>'[1]Ресурс 2017'!J346</f>
        <v>31766</v>
      </c>
      <c r="J350" s="32">
        <f>'[1]Ресурс 2017'!K346</f>
        <v>21620.400000000001</v>
      </c>
      <c r="K350" s="32">
        <f>'[1]Ресурс 2017'!L346</f>
        <v>14210.1</v>
      </c>
      <c r="L350" s="31">
        <f t="shared" si="11"/>
        <v>67596.5</v>
      </c>
      <c r="O350" s="31"/>
    </row>
    <row r="351" spans="1:15" ht="16.5" customHeight="1" x14ac:dyDescent="0.2">
      <c r="A351" s="24">
        <f t="shared" si="10"/>
        <v>167</v>
      </c>
      <c r="B351" s="25">
        <v>14</v>
      </c>
      <c r="C351" s="26">
        <v>17</v>
      </c>
      <c r="D351" s="27" t="s">
        <v>414</v>
      </c>
      <c r="E351" s="28" t="s">
        <v>747</v>
      </c>
      <c r="F351" s="29" t="s">
        <v>748</v>
      </c>
      <c r="G351" s="32">
        <f>'[1]Ресурс 2017'!H503</f>
        <v>2374.6</v>
      </c>
      <c r="H351" s="32">
        <f>'[1]Ресурс 2017'!I503</f>
        <v>0</v>
      </c>
      <c r="I351" s="32">
        <f>'[1]Ресурс 2017'!J503</f>
        <v>20451.3</v>
      </c>
      <c r="J351" s="32">
        <f>'[1]Ресурс 2017'!K503</f>
        <v>12447.2</v>
      </c>
      <c r="K351" s="32">
        <f>'[1]Ресурс 2017'!L503</f>
        <v>9247.7999999999993</v>
      </c>
      <c r="L351" s="31">
        <f t="shared" si="11"/>
        <v>44520.899999999994</v>
      </c>
      <c r="O351" s="31"/>
    </row>
    <row r="352" spans="1:15" ht="16.5" customHeight="1" x14ac:dyDescent="0.2">
      <c r="A352" s="24">
        <f t="shared" si="10"/>
        <v>168</v>
      </c>
      <c r="B352" s="25">
        <v>21</v>
      </c>
      <c r="C352" s="26">
        <v>14</v>
      </c>
      <c r="D352" s="27" t="s">
        <v>414</v>
      </c>
      <c r="E352" s="28" t="s">
        <v>749</v>
      </c>
      <c r="F352" s="29" t="s">
        <v>750</v>
      </c>
      <c r="G352" s="32">
        <f>'[1]Ресурс 2017'!H785</f>
        <v>5641.4</v>
      </c>
      <c r="H352" s="32">
        <f>'[1]Ресурс 2017'!I785</f>
        <v>0</v>
      </c>
      <c r="I352" s="32">
        <f>'[1]Ресурс 2017'!J785</f>
        <v>25092.799999999999</v>
      </c>
      <c r="J352" s="32">
        <f>'[1]Ресурс 2017'!K785</f>
        <v>13591.1</v>
      </c>
      <c r="K352" s="32">
        <f>'[1]Ресурс 2017'!L785</f>
        <v>10803.7</v>
      </c>
      <c r="L352" s="31">
        <f t="shared" si="11"/>
        <v>55129</v>
      </c>
      <c r="O352" s="31"/>
    </row>
    <row r="353" spans="1:15" ht="16.5" customHeight="1" x14ac:dyDescent="0.2">
      <c r="A353" s="24">
        <f t="shared" si="10"/>
        <v>169</v>
      </c>
      <c r="B353" s="25" t="s">
        <v>86</v>
      </c>
      <c r="C353" s="26">
        <v>13</v>
      </c>
      <c r="D353" s="27" t="s">
        <v>414</v>
      </c>
      <c r="E353" s="28" t="s">
        <v>751</v>
      </c>
      <c r="F353" s="29" t="s">
        <v>752</v>
      </c>
      <c r="G353" s="32">
        <f>'[1]Ресурс 2017'!H23</f>
        <v>11539</v>
      </c>
      <c r="H353" s="32">
        <f>'[1]Ресурс 2017'!I23</f>
        <v>0</v>
      </c>
      <c r="I353" s="32">
        <f>'[1]Ресурс 2017'!J23</f>
        <v>35637.4</v>
      </c>
      <c r="J353" s="32">
        <f>'[1]Ресурс 2017'!K23</f>
        <v>24167.8</v>
      </c>
      <c r="K353" s="32">
        <f>'[1]Ресурс 2017'!L23</f>
        <v>34553.699999999997</v>
      </c>
      <c r="L353" s="31">
        <f t="shared" si="11"/>
        <v>105897.9</v>
      </c>
      <c r="O353" s="31"/>
    </row>
    <row r="354" spans="1:15" ht="16.5" customHeight="1" x14ac:dyDescent="0.2">
      <c r="A354" s="24">
        <f t="shared" si="10"/>
        <v>170</v>
      </c>
      <c r="B354" s="25" t="s">
        <v>109</v>
      </c>
      <c r="C354" s="26">
        <v>11</v>
      </c>
      <c r="D354" s="27" t="s">
        <v>414</v>
      </c>
      <c r="E354" s="28" t="s">
        <v>753</v>
      </c>
      <c r="F354" s="29" t="s">
        <v>754</v>
      </c>
      <c r="G354" s="32">
        <f>'[1]Ресурс 2017'!H305</f>
        <v>23717.1</v>
      </c>
      <c r="H354" s="32">
        <f>'[1]Ресурс 2017'!I305</f>
        <v>0</v>
      </c>
      <c r="I354" s="32">
        <f>'[1]Ресурс 2017'!J305</f>
        <v>53667.8</v>
      </c>
      <c r="J354" s="32">
        <f>'[1]Ресурс 2017'!K305</f>
        <v>30801</v>
      </c>
      <c r="K354" s="32">
        <f>'[1]Ресурс 2017'!L305</f>
        <v>23171.9</v>
      </c>
      <c r="L354" s="31">
        <f t="shared" si="11"/>
        <v>131357.79999999999</v>
      </c>
      <c r="O354" s="31"/>
    </row>
    <row r="355" spans="1:15" ht="16.5" customHeight="1" x14ac:dyDescent="0.2">
      <c r="A355" s="24">
        <f t="shared" si="10"/>
        <v>171</v>
      </c>
      <c r="B355" s="25">
        <v>22</v>
      </c>
      <c r="C355" s="26">
        <v>14</v>
      </c>
      <c r="D355" s="27" t="s">
        <v>414</v>
      </c>
      <c r="E355" s="28" t="s">
        <v>755</v>
      </c>
      <c r="F355" s="29" t="s">
        <v>756</v>
      </c>
      <c r="G355" s="32">
        <f>'[1]Ресурс 2017'!H812</f>
        <v>15696.9</v>
      </c>
      <c r="H355" s="32">
        <f>'[1]Ресурс 2017'!I812</f>
        <v>0</v>
      </c>
      <c r="I355" s="32">
        <f>'[1]Ресурс 2017'!J812</f>
        <v>41550.6</v>
      </c>
      <c r="J355" s="32">
        <f>'[1]Ресурс 2017'!K812</f>
        <v>29030.7</v>
      </c>
      <c r="K355" s="32">
        <f>'[1]Ресурс 2017'!L812</f>
        <v>24652</v>
      </c>
      <c r="L355" s="31">
        <f t="shared" si="11"/>
        <v>110930.2</v>
      </c>
      <c r="O355" s="31"/>
    </row>
    <row r="356" spans="1:15" ht="16.5" customHeight="1" x14ac:dyDescent="0.2">
      <c r="A356" s="24">
        <f t="shared" si="10"/>
        <v>172</v>
      </c>
      <c r="B356" s="25" t="s">
        <v>99</v>
      </c>
      <c r="C356" s="26">
        <v>13</v>
      </c>
      <c r="D356" s="27" t="s">
        <v>414</v>
      </c>
      <c r="E356" s="28" t="s">
        <v>757</v>
      </c>
      <c r="F356" s="29" t="s">
        <v>758</v>
      </c>
      <c r="G356" s="32">
        <f>'[1]Ресурс 2017'!H270</f>
        <v>15476.4</v>
      </c>
      <c r="H356" s="32">
        <f>'[1]Ресурс 2017'!I270</f>
        <v>0</v>
      </c>
      <c r="I356" s="32">
        <f>'[1]Ресурс 2017'!J270</f>
        <v>38113.599999999999</v>
      </c>
      <c r="J356" s="32">
        <f>'[1]Ресурс 2017'!K270</f>
        <v>25906.5</v>
      </c>
      <c r="K356" s="32">
        <f>'[1]Ресурс 2017'!L270</f>
        <v>19253.2</v>
      </c>
      <c r="L356" s="31">
        <f t="shared" si="11"/>
        <v>98749.7</v>
      </c>
      <c r="O356" s="31"/>
    </row>
    <row r="357" spans="1:15" ht="16.5" customHeight="1" x14ac:dyDescent="0.2">
      <c r="A357" s="24">
        <f t="shared" si="10"/>
        <v>173</v>
      </c>
      <c r="B357" s="25" t="s">
        <v>91</v>
      </c>
      <c r="C357" s="26" t="s">
        <v>99</v>
      </c>
      <c r="D357" s="27" t="s">
        <v>414</v>
      </c>
      <c r="E357" s="28" t="s">
        <v>759</v>
      </c>
      <c r="F357" s="29" t="s">
        <v>760</v>
      </c>
      <c r="G357" s="32">
        <f>'[1]Ресурс 2017'!H58</f>
        <v>33511.199999999997</v>
      </c>
      <c r="H357" s="32">
        <f>'[1]Ресурс 2017'!I58</f>
        <v>0</v>
      </c>
      <c r="I357" s="32">
        <f>'[1]Ресурс 2017'!J58</f>
        <v>69467.8</v>
      </c>
      <c r="J357" s="32">
        <f>'[1]Ресурс 2017'!K58</f>
        <v>38747.300000000003</v>
      </c>
      <c r="K357" s="32">
        <f>'[1]Ресурс 2017'!L58</f>
        <v>52463.199999999997</v>
      </c>
      <c r="L357" s="31">
        <f t="shared" si="11"/>
        <v>194189.5</v>
      </c>
      <c r="O357" s="31"/>
    </row>
    <row r="358" spans="1:15" ht="16.5" customHeight="1" x14ac:dyDescent="0.2">
      <c r="A358" s="24">
        <f t="shared" si="10"/>
        <v>174</v>
      </c>
      <c r="B358" s="25">
        <v>13</v>
      </c>
      <c r="C358" s="26">
        <v>17</v>
      </c>
      <c r="D358" s="27" t="s">
        <v>414</v>
      </c>
      <c r="E358" s="28" t="s">
        <v>761</v>
      </c>
      <c r="F358" s="29" t="s">
        <v>762</v>
      </c>
      <c r="G358" s="32">
        <f>'[1]Ресурс 2017'!H454</f>
        <v>1682.5</v>
      </c>
      <c r="H358" s="32">
        <f>'[1]Ресурс 2017'!I454</f>
        <v>0</v>
      </c>
      <c r="I358" s="32">
        <f>'[1]Ресурс 2017'!J454</f>
        <v>76128.5</v>
      </c>
      <c r="J358" s="32">
        <f>'[1]Ресурс 2017'!K454</f>
        <v>35461</v>
      </c>
      <c r="K358" s="32">
        <f>'[1]Ресурс 2017'!L454</f>
        <v>19828</v>
      </c>
      <c r="L358" s="31">
        <f t="shared" si="11"/>
        <v>133100</v>
      </c>
      <c r="O358" s="31"/>
    </row>
    <row r="359" spans="1:15" ht="16.5" customHeight="1" x14ac:dyDescent="0.2">
      <c r="A359" s="24">
        <f t="shared" si="10"/>
        <v>175</v>
      </c>
      <c r="B359" s="25">
        <v>23</v>
      </c>
      <c r="C359" s="26">
        <v>12</v>
      </c>
      <c r="D359" s="27" t="s">
        <v>414</v>
      </c>
      <c r="E359" s="28" t="s">
        <v>763</v>
      </c>
      <c r="F359" s="29" t="s">
        <v>764</v>
      </c>
      <c r="G359" s="32">
        <f>'[1]Ресурс 2017'!H863</f>
        <v>4843.8999999999996</v>
      </c>
      <c r="H359" s="32">
        <f>'[1]Ресурс 2017'!I863</f>
        <v>0</v>
      </c>
      <c r="I359" s="32">
        <f>'[1]Ресурс 2017'!J863</f>
        <v>30774.5</v>
      </c>
      <c r="J359" s="32">
        <f>'[1]Ресурс 2017'!K863</f>
        <v>18046.400000000001</v>
      </c>
      <c r="K359" s="32">
        <f>'[1]Ресурс 2017'!L863</f>
        <v>11076.5</v>
      </c>
      <c r="L359" s="31">
        <f t="shared" si="11"/>
        <v>64741.3</v>
      </c>
      <c r="O359" s="31"/>
    </row>
    <row r="360" spans="1:15" ht="16.5" customHeight="1" x14ac:dyDescent="0.2">
      <c r="A360" s="24">
        <f t="shared" si="10"/>
        <v>176</v>
      </c>
      <c r="B360" s="25">
        <v>23</v>
      </c>
      <c r="C360" s="26">
        <v>13</v>
      </c>
      <c r="D360" s="27" t="s">
        <v>414</v>
      </c>
      <c r="E360" s="28" t="s">
        <v>765</v>
      </c>
      <c r="F360" s="29" t="s">
        <v>766</v>
      </c>
      <c r="G360" s="32">
        <f>'[1]Ресурс 2017'!H864</f>
        <v>0</v>
      </c>
      <c r="H360" s="32">
        <f>'[1]Ресурс 2017'!I864</f>
        <v>6988.2</v>
      </c>
      <c r="I360" s="32">
        <f>'[1]Ресурс 2017'!J864</f>
        <v>24428.6</v>
      </c>
      <c r="J360" s="32">
        <f>'[1]Ресурс 2017'!K864</f>
        <v>12752.1</v>
      </c>
      <c r="K360" s="32">
        <f>'[1]Ресурс 2017'!L864</f>
        <v>12482.4</v>
      </c>
      <c r="L360" s="31">
        <f t="shared" si="11"/>
        <v>56651.3</v>
      </c>
      <c r="O360" s="31"/>
    </row>
    <row r="361" spans="1:15" ht="16.5" customHeight="1" x14ac:dyDescent="0.2">
      <c r="A361" s="24">
        <f t="shared" si="10"/>
        <v>177</v>
      </c>
      <c r="B361" s="25">
        <v>16</v>
      </c>
      <c r="C361" s="26">
        <v>12</v>
      </c>
      <c r="D361" s="27" t="s">
        <v>414</v>
      </c>
      <c r="E361" s="28" t="s">
        <v>767</v>
      </c>
      <c r="F361" s="44" t="s">
        <v>768</v>
      </c>
      <c r="G361" s="32">
        <f>'[1]Ресурс 2017'!H575</f>
        <v>53.2</v>
      </c>
      <c r="H361" s="32">
        <f>'[1]Ресурс 2017'!I575</f>
        <v>0</v>
      </c>
      <c r="I361" s="32">
        <f>'[1]Ресурс 2017'!J575</f>
        <v>33669.599999999999</v>
      </c>
      <c r="J361" s="32">
        <f>'[1]Ресурс 2017'!K575</f>
        <v>21877.599999999999</v>
      </c>
      <c r="K361" s="32">
        <f>'[1]Ресурс 2017'!L575</f>
        <v>17891.8</v>
      </c>
      <c r="L361" s="31">
        <f t="shared" si="11"/>
        <v>73492.2</v>
      </c>
      <c r="O361" s="31"/>
    </row>
    <row r="362" spans="1:15" ht="16.5" customHeight="1" x14ac:dyDescent="0.2">
      <c r="A362" s="24">
        <f t="shared" si="10"/>
        <v>178</v>
      </c>
      <c r="B362" s="25">
        <v>23</v>
      </c>
      <c r="C362" s="26">
        <v>14</v>
      </c>
      <c r="D362" s="27" t="s">
        <v>414</v>
      </c>
      <c r="E362" s="28" t="s">
        <v>769</v>
      </c>
      <c r="F362" s="29" t="s">
        <v>770</v>
      </c>
      <c r="G362" s="32">
        <f>'[1]Ресурс 2017'!H865</f>
        <v>1700.2</v>
      </c>
      <c r="H362" s="32">
        <f>'[1]Ресурс 2017'!I865</f>
        <v>0</v>
      </c>
      <c r="I362" s="32">
        <f>'[1]Ресурс 2017'!J865</f>
        <v>15316.4</v>
      </c>
      <c r="J362" s="32">
        <f>'[1]Ресурс 2017'!K865</f>
        <v>9588.5</v>
      </c>
      <c r="K362" s="32">
        <f>'[1]Ресурс 2017'!L865</f>
        <v>14873.9</v>
      </c>
      <c r="L362" s="31">
        <f t="shared" si="11"/>
        <v>41479</v>
      </c>
      <c r="O362" s="31"/>
    </row>
    <row r="363" spans="1:15" ht="16.5" customHeight="1" x14ac:dyDescent="0.2">
      <c r="A363" s="24">
        <f t="shared" si="10"/>
        <v>179</v>
      </c>
      <c r="B363" s="25">
        <v>21</v>
      </c>
      <c r="C363" s="26">
        <v>15</v>
      </c>
      <c r="D363" s="27" t="s">
        <v>414</v>
      </c>
      <c r="E363" s="28" t="s">
        <v>771</v>
      </c>
      <c r="F363" s="29" t="s">
        <v>772</v>
      </c>
      <c r="G363" s="32">
        <f>'[1]Ресурс 2017'!H786</f>
        <v>7825.8</v>
      </c>
      <c r="H363" s="32">
        <f>'[1]Ресурс 2017'!I786</f>
        <v>0</v>
      </c>
      <c r="I363" s="32">
        <f>'[1]Ресурс 2017'!J786</f>
        <v>39688.300000000003</v>
      </c>
      <c r="J363" s="32">
        <f>'[1]Ресурс 2017'!K786</f>
        <v>48429.2</v>
      </c>
      <c r="K363" s="32">
        <f>'[1]Ресурс 2017'!L786</f>
        <v>27943.200000000001</v>
      </c>
      <c r="L363" s="31">
        <f t="shared" si="11"/>
        <v>123886.5</v>
      </c>
      <c r="O363" s="31"/>
    </row>
    <row r="364" spans="1:15" ht="16.5" customHeight="1" x14ac:dyDescent="0.2">
      <c r="A364" s="24">
        <f t="shared" si="10"/>
        <v>180</v>
      </c>
      <c r="B364" s="25">
        <v>20</v>
      </c>
      <c r="C364" s="26">
        <v>22</v>
      </c>
      <c r="D364" s="27" t="s">
        <v>414</v>
      </c>
      <c r="E364" s="28" t="s">
        <v>773</v>
      </c>
      <c r="F364" s="29" t="s">
        <v>774</v>
      </c>
      <c r="G364" s="32">
        <f>'[1]Ресурс 2017'!H752</f>
        <v>0</v>
      </c>
      <c r="H364" s="32">
        <f>'[1]Ресурс 2017'!I752</f>
        <v>2041.4</v>
      </c>
      <c r="I364" s="32">
        <f>'[1]Ресурс 2017'!J752</f>
        <v>24439.3</v>
      </c>
      <c r="J364" s="32">
        <f>'[1]Ресурс 2017'!K752</f>
        <v>13145.4</v>
      </c>
      <c r="K364" s="32">
        <f>'[1]Ресурс 2017'!L752</f>
        <v>15701.6</v>
      </c>
      <c r="L364" s="31">
        <f t="shared" si="11"/>
        <v>55327.7</v>
      </c>
      <c r="O364" s="31"/>
    </row>
    <row r="365" spans="1:15" ht="16.5" customHeight="1" x14ac:dyDescent="0.2">
      <c r="A365" s="24">
        <f t="shared" si="10"/>
        <v>181</v>
      </c>
      <c r="B365" s="25">
        <v>24</v>
      </c>
      <c r="C365" s="26" t="s">
        <v>102</v>
      </c>
      <c r="D365" s="27" t="s">
        <v>414</v>
      </c>
      <c r="E365" s="28" t="s">
        <v>775</v>
      </c>
      <c r="F365" s="29" t="s">
        <v>776</v>
      </c>
      <c r="G365" s="32">
        <f>'[1]Ресурс 2017'!H892</f>
        <v>18569.5</v>
      </c>
      <c r="H365" s="32">
        <f>'[1]Ресурс 2017'!I892</f>
        <v>0</v>
      </c>
      <c r="I365" s="32">
        <f>'[1]Ресурс 2017'!J892</f>
        <v>38482.1</v>
      </c>
      <c r="J365" s="32">
        <f>'[1]Ресурс 2017'!K892</f>
        <v>26418.6</v>
      </c>
      <c r="K365" s="32">
        <f>'[1]Ресурс 2017'!L892</f>
        <v>19573.099999999999</v>
      </c>
      <c r="L365" s="31">
        <f t="shared" si="11"/>
        <v>103043.29999999999</v>
      </c>
      <c r="O365" s="31"/>
    </row>
    <row r="366" spans="1:15" ht="16.5" customHeight="1" x14ac:dyDescent="0.2">
      <c r="A366" s="24">
        <f t="shared" si="10"/>
        <v>182</v>
      </c>
      <c r="B366" s="25">
        <v>10</v>
      </c>
      <c r="C366" s="26">
        <v>23</v>
      </c>
      <c r="D366" s="27" t="s">
        <v>414</v>
      </c>
      <c r="E366" s="28" t="s">
        <v>777</v>
      </c>
      <c r="F366" s="29" t="s">
        <v>778</v>
      </c>
      <c r="G366" s="32">
        <f>'[1]Ресурс 2017'!H347</f>
        <v>0</v>
      </c>
      <c r="H366" s="32">
        <f>'[1]Ресурс 2017'!I347</f>
        <v>122817.7</v>
      </c>
      <c r="I366" s="32">
        <f>'[1]Ресурс 2017'!J347</f>
        <v>170464.1</v>
      </c>
      <c r="J366" s="32">
        <f>'[1]Ресурс 2017'!K347</f>
        <v>105958.6</v>
      </c>
      <c r="K366" s="32">
        <f>'[1]Ресурс 2017'!L347</f>
        <v>81153.5</v>
      </c>
      <c r="L366" s="31">
        <f t="shared" si="11"/>
        <v>480393.9</v>
      </c>
      <c r="O366" s="31"/>
    </row>
    <row r="367" spans="1:15" ht="16.5" customHeight="1" x14ac:dyDescent="0.2">
      <c r="A367" s="24">
        <f t="shared" si="10"/>
        <v>183</v>
      </c>
      <c r="B367" s="25" t="s">
        <v>91</v>
      </c>
      <c r="C367" s="26" t="s">
        <v>109</v>
      </c>
      <c r="D367" s="27" t="s">
        <v>414</v>
      </c>
      <c r="E367" s="28" t="s">
        <v>779</v>
      </c>
      <c r="F367" s="29" t="s">
        <v>780</v>
      </c>
      <c r="G367" s="32">
        <f>'[1]Ресурс 2017'!H59</f>
        <v>22016.1</v>
      </c>
      <c r="H367" s="32">
        <f>'[1]Ресурс 2017'!I59</f>
        <v>0</v>
      </c>
      <c r="I367" s="32">
        <f>'[1]Ресурс 2017'!J59</f>
        <v>98231.4</v>
      </c>
      <c r="J367" s="32">
        <f>'[1]Ресурс 2017'!K59</f>
        <v>39400.9</v>
      </c>
      <c r="K367" s="32">
        <f>'[1]Ресурс 2017'!L59</f>
        <v>19039.3</v>
      </c>
      <c r="L367" s="31">
        <f t="shared" si="11"/>
        <v>178687.69999999998</v>
      </c>
      <c r="O367" s="31"/>
    </row>
    <row r="368" spans="1:15" ht="16.5" customHeight="1" x14ac:dyDescent="0.2">
      <c r="A368" s="24">
        <f t="shared" si="10"/>
        <v>184</v>
      </c>
      <c r="B368" s="25">
        <v>15</v>
      </c>
      <c r="C368" s="26">
        <v>18</v>
      </c>
      <c r="D368" s="27" t="s">
        <v>414</v>
      </c>
      <c r="E368" s="28" t="s">
        <v>781</v>
      </c>
      <c r="F368" s="29" t="s">
        <v>782</v>
      </c>
      <c r="G368" s="32">
        <f>'[1]Ресурс 2017'!H534</f>
        <v>17515.2</v>
      </c>
      <c r="H368" s="32">
        <f>'[1]Ресурс 2017'!I534</f>
        <v>0</v>
      </c>
      <c r="I368" s="32">
        <f>'[1]Ресурс 2017'!J534</f>
        <v>50205.599999999999</v>
      </c>
      <c r="J368" s="32">
        <f>'[1]Ресурс 2017'!K534</f>
        <v>32570.1</v>
      </c>
      <c r="K368" s="32">
        <f>'[1]Ресурс 2017'!L534</f>
        <v>21267.200000000001</v>
      </c>
      <c r="L368" s="31">
        <f t="shared" si="11"/>
        <v>121558.09999999999</v>
      </c>
      <c r="O368" s="31"/>
    </row>
    <row r="369" spans="1:15" ht="16.5" customHeight="1" x14ac:dyDescent="0.2">
      <c r="A369" s="24">
        <f t="shared" si="10"/>
        <v>185</v>
      </c>
      <c r="B369" s="25">
        <v>11</v>
      </c>
      <c r="C369" s="26">
        <v>12</v>
      </c>
      <c r="D369" s="27" t="s">
        <v>414</v>
      </c>
      <c r="E369" s="28" t="s">
        <v>783</v>
      </c>
      <c r="F369" s="29" t="s">
        <v>784</v>
      </c>
      <c r="G369" s="32">
        <f>'[1]Ресурс 2017'!H378</f>
        <v>0</v>
      </c>
      <c r="H369" s="32">
        <f>'[1]Ресурс 2017'!I378</f>
        <v>2624</v>
      </c>
      <c r="I369" s="32">
        <f>'[1]Ресурс 2017'!J378</f>
        <v>47351.4</v>
      </c>
      <c r="J369" s="32">
        <f>'[1]Ресурс 2017'!K378</f>
        <v>23691.7</v>
      </c>
      <c r="K369" s="32">
        <f>'[1]Ресурс 2017'!L378</f>
        <v>15815.8</v>
      </c>
      <c r="L369" s="31">
        <f t="shared" si="11"/>
        <v>89482.900000000009</v>
      </c>
      <c r="O369" s="31"/>
    </row>
    <row r="370" spans="1:15" ht="16.5" customHeight="1" x14ac:dyDescent="0.2">
      <c r="A370" s="24">
        <f t="shared" si="10"/>
        <v>186</v>
      </c>
      <c r="B370" s="25">
        <v>24</v>
      </c>
      <c r="C370" s="26" t="s">
        <v>99</v>
      </c>
      <c r="D370" s="27" t="s">
        <v>414</v>
      </c>
      <c r="E370" s="28" t="s">
        <v>785</v>
      </c>
      <c r="F370" s="29" t="s">
        <v>786</v>
      </c>
      <c r="G370" s="32">
        <f>'[1]Ресурс 2017'!H893</f>
        <v>32903.199999999997</v>
      </c>
      <c r="H370" s="32">
        <f>'[1]Ресурс 2017'!I893</f>
        <v>0</v>
      </c>
      <c r="I370" s="32">
        <f>'[1]Ресурс 2017'!J893</f>
        <v>73411.600000000006</v>
      </c>
      <c r="J370" s="32">
        <f>'[1]Ресурс 2017'!K893</f>
        <v>43517.2</v>
      </c>
      <c r="K370" s="32">
        <f>'[1]Ресурс 2017'!L893</f>
        <v>27538.400000000001</v>
      </c>
      <c r="L370" s="31">
        <f t="shared" si="11"/>
        <v>177370.4</v>
      </c>
      <c r="O370" s="31"/>
    </row>
    <row r="371" spans="1:15" ht="16.5" customHeight="1" x14ac:dyDescent="0.2">
      <c r="A371" s="24">
        <f t="shared" si="10"/>
        <v>187</v>
      </c>
      <c r="B371" s="25">
        <v>16</v>
      </c>
      <c r="C371" s="36">
        <v>13</v>
      </c>
      <c r="D371" s="27" t="s">
        <v>414</v>
      </c>
      <c r="E371" s="28" t="s">
        <v>787</v>
      </c>
      <c r="F371" s="44" t="s">
        <v>788</v>
      </c>
      <c r="G371" s="32">
        <f>'[1]Ресурс 2017'!H576</f>
        <v>3711.1</v>
      </c>
      <c r="H371" s="32">
        <f>'[1]Ресурс 2017'!I576</f>
        <v>0</v>
      </c>
      <c r="I371" s="32">
        <f>'[1]Ресурс 2017'!J576</f>
        <v>41597.5</v>
      </c>
      <c r="J371" s="32">
        <f>'[1]Ресурс 2017'!K576</f>
        <v>27492.6</v>
      </c>
      <c r="K371" s="32">
        <f>'[1]Ресурс 2017'!L576</f>
        <v>18362.3</v>
      </c>
      <c r="L371" s="31">
        <f t="shared" si="11"/>
        <v>91163.5</v>
      </c>
      <c r="O371" s="31"/>
    </row>
    <row r="372" spans="1:15" ht="16.5" customHeight="1" x14ac:dyDescent="0.2">
      <c r="A372" s="24">
        <f t="shared" si="10"/>
        <v>188</v>
      </c>
      <c r="B372" s="25" t="s">
        <v>91</v>
      </c>
      <c r="C372" s="26">
        <v>10</v>
      </c>
      <c r="D372" s="27" t="s">
        <v>414</v>
      </c>
      <c r="E372" s="28" t="s">
        <v>789</v>
      </c>
      <c r="F372" s="29" t="s">
        <v>790</v>
      </c>
      <c r="G372" s="32">
        <f>'[1]Ресурс 2017'!H60</f>
        <v>8296.5</v>
      </c>
      <c r="H372" s="32">
        <f>'[1]Ресурс 2017'!I60</f>
        <v>0</v>
      </c>
      <c r="I372" s="32">
        <f>'[1]Ресурс 2017'!J60</f>
        <v>38089.199999999997</v>
      </c>
      <c r="J372" s="32">
        <f>'[1]Ресурс 2017'!K60</f>
        <v>13879.3</v>
      </c>
      <c r="K372" s="32">
        <f>'[1]Ресурс 2017'!L60</f>
        <v>21834.400000000001</v>
      </c>
      <c r="L372" s="31">
        <f t="shared" si="11"/>
        <v>82099.399999999994</v>
      </c>
      <c r="O372" s="31"/>
    </row>
    <row r="373" spans="1:15" ht="16.5" customHeight="1" x14ac:dyDescent="0.2">
      <c r="A373" s="24">
        <f t="shared" si="10"/>
        <v>189</v>
      </c>
      <c r="B373" s="25">
        <v>15</v>
      </c>
      <c r="C373" s="26">
        <v>19</v>
      </c>
      <c r="D373" s="27" t="s">
        <v>414</v>
      </c>
      <c r="E373" s="28" t="s">
        <v>791</v>
      </c>
      <c r="F373" s="29" t="s">
        <v>792</v>
      </c>
      <c r="G373" s="32">
        <f>'[1]Ресурс 2017'!H535</f>
        <v>9038.9</v>
      </c>
      <c r="H373" s="32">
        <f>'[1]Ресурс 2017'!I535</f>
        <v>0</v>
      </c>
      <c r="I373" s="32">
        <f>'[1]Ресурс 2017'!J535</f>
        <v>25592.799999999999</v>
      </c>
      <c r="J373" s="32">
        <f>'[1]Ресурс 2017'!K535</f>
        <v>18708.8</v>
      </c>
      <c r="K373" s="32">
        <f>'[1]Ресурс 2017'!L535</f>
        <v>15683.2</v>
      </c>
      <c r="L373" s="31">
        <f t="shared" si="11"/>
        <v>69023.7</v>
      </c>
      <c r="O373" s="31"/>
    </row>
    <row r="374" spans="1:15" ht="16.5" customHeight="1" x14ac:dyDescent="0.2">
      <c r="A374" s="24">
        <f t="shared" si="10"/>
        <v>190</v>
      </c>
      <c r="B374" s="25">
        <v>25</v>
      </c>
      <c r="C374" s="26">
        <v>10</v>
      </c>
      <c r="D374" s="27" t="s">
        <v>414</v>
      </c>
      <c r="E374" s="28" t="s">
        <v>793</v>
      </c>
      <c r="F374" s="29" t="s">
        <v>794</v>
      </c>
      <c r="G374" s="32">
        <f>'[1]Ресурс 2017'!H924</f>
        <v>5456.1</v>
      </c>
      <c r="H374" s="32">
        <f>'[1]Ресурс 2017'!I924</f>
        <v>0</v>
      </c>
      <c r="I374" s="32">
        <f>'[1]Ресурс 2017'!J924</f>
        <v>33001</v>
      </c>
      <c r="J374" s="32">
        <f>'[1]Ресурс 2017'!K924</f>
        <v>21772.9</v>
      </c>
      <c r="K374" s="32">
        <f>'[1]Ресурс 2017'!L924</f>
        <v>25518.1</v>
      </c>
      <c r="L374" s="31">
        <f t="shared" si="11"/>
        <v>85748.1</v>
      </c>
      <c r="O374" s="31"/>
    </row>
    <row r="375" spans="1:15" ht="16.5" customHeight="1" x14ac:dyDescent="0.2">
      <c r="A375" s="24">
        <f t="shared" si="10"/>
        <v>191</v>
      </c>
      <c r="B375" s="25">
        <v>16</v>
      </c>
      <c r="C375" s="26">
        <v>14</v>
      </c>
      <c r="D375" s="27" t="s">
        <v>414</v>
      </c>
      <c r="E375" s="28" t="s">
        <v>795</v>
      </c>
      <c r="F375" s="44" t="s">
        <v>796</v>
      </c>
      <c r="G375" s="32">
        <f>'[1]Ресурс 2017'!H577</f>
        <v>1728.4</v>
      </c>
      <c r="H375" s="32">
        <f>'[1]Ресурс 2017'!I577</f>
        <v>0</v>
      </c>
      <c r="I375" s="32">
        <f>'[1]Ресурс 2017'!J577</f>
        <v>17981.400000000001</v>
      </c>
      <c r="J375" s="32">
        <f>'[1]Ресурс 2017'!K577</f>
        <v>12639.2</v>
      </c>
      <c r="K375" s="32">
        <f>'[1]Ресурс 2017'!L577</f>
        <v>9629</v>
      </c>
      <c r="L375" s="31">
        <f t="shared" si="11"/>
        <v>41978</v>
      </c>
      <c r="O375" s="31"/>
    </row>
    <row r="376" spans="1:15" ht="16.5" customHeight="1" x14ac:dyDescent="0.2">
      <c r="A376" s="24">
        <f t="shared" si="10"/>
        <v>192</v>
      </c>
      <c r="B376" s="25">
        <v>19</v>
      </c>
      <c r="C376" s="26" t="s">
        <v>109</v>
      </c>
      <c r="D376" s="27" t="s">
        <v>414</v>
      </c>
      <c r="E376" s="28" t="s">
        <v>797</v>
      </c>
      <c r="F376" s="29" t="s">
        <v>798</v>
      </c>
      <c r="G376" s="32">
        <f>'[1]Ресурс 2017'!H690</f>
        <v>14854.5</v>
      </c>
      <c r="H376" s="32">
        <f>'[1]Ресурс 2017'!I690</f>
        <v>0</v>
      </c>
      <c r="I376" s="32">
        <f>'[1]Ресурс 2017'!J690</f>
        <v>31996.2</v>
      </c>
      <c r="J376" s="32">
        <f>'[1]Ресурс 2017'!K690</f>
        <v>21302.6</v>
      </c>
      <c r="K376" s="32">
        <f>'[1]Ресурс 2017'!L690</f>
        <v>14399.3</v>
      </c>
      <c r="L376" s="31">
        <f t="shared" si="11"/>
        <v>82552.599999999991</v>
      </c>
      <c r="O376" s="31"/>
    </row>
    <row r="377" spans="1:15" ht="16.5" customHeight="1" x14ac:dyDescent="0.2">
      <c r="A377" s="24">
        <f t="shared" si="10"/>
        <v>193</v>
      </c>
      <c r="B377" s="25" t="s">
        <v>86</v>
      </c>
      <c r="C377" s="26">
        <v>14</v>
      </c>
      <c r="D377" s="27" t="s">
        <v>414</v>
      </c>
      <c r="E377" s="28" t="s">
        <v>799</v>
      </c>
      <c r="F377" s="29" t="s">
        <v>800</v>
      </c>
      <c r="G377" s="32">
        <f>'[1]Ресурс 2017'!H24</f>
        <v>8300.4</v>
      </c>
      <c r="H377" s="32">
        <f>'[1]Ресурс 2017'!I24</f>
        <v>0</v>
      </c>
      <c r="I377" s="32">
        <f>'[1]Ресурс 2017'!J24</f>
        <v>52340.6</v>
      </c>
      <c r="J377" s="32">
        <f>'[1]Ресурс 2017'!K24</f>
        <v>25925</v>
      </c>
      <c r="K377" s="32">
        <f>'[1]Ресурс 2017'!L24</f>
        <v>20556.8</v>
      </c>
      <c r="L377" s="31">
        <f t="shared" si="11"/>
        <v>107122.8</v>
      </c>
      <c r="O377" s="31"/>
    </row>
    <row r="378" spans="1:15" ht="16.5" customHeight="1" x14ac:dyDescent="0.2">
      <c r="A378" s="24">
        <f t="shared" si="10"/>
        <v>194</v>
      </c>
      <c r="B378" s="25">
        <v>20</v>
      </c>
      <c r="C378" s="26">
        <v>23</v>
      </c>
      <c r="D378" s="27" t="s">
        <v>414</v>
      </c>
      <c r="E378" s="28" t="s">
        <v>801</v>
      </c>
      <c r="F378" s="29" t="s">
        <v>802</v>
      </c>
      <c r="G378" s="32">
        <f>'[1]Ресурс 2017'!H753</f>
        <v>0</v>
      </c>
      <c r="H378" s="32">
        <f>'[1]Ресурс 2017'!I753</f>
        <v>0</v>
      </c>
      <c r="I378" s="32">
        <f>'[1]Ресурс 2017'!J753</f>
        <v>5668</v>
      </c>
      <c r="J378" s="32">
        <f>'[1]Ресурс 2017'!K753</f>
        <v>4656.3999999999996</v>
      </c>
      <c r="K378" s="32">
        <f>'[1]Ресурс 2017'!L753</f>
        <v>5317.7</v>
      </c>
      <c r="L378" s="31">
        <f t="shared" si="11"/>
        <v>15642.099999999999</v>
      </c>
      <c r="O378" s="31"/>
    </row>
    <row r="379" spans="1:15" ht="16.5" customHeight="1" x14ac:dyDescent="0.2">
      <c r="A379" s="24">
        <f t="shared" ref="A379:A442" si="12">A378+1</f>
        <v>195</v>
      </c>
      <c r="B379" s="25" t="s">
        <v>109</v>
      </c>
      <c r="C379" s="26">
        <v>12</v>
      </c>
      <c r="D379" s="27" t="s">
        <v>414</v>
      </c>
      <c r="E379" s="28" t="s">
        <v>803</v>
      </c>
      <c r="F379" s="29" t="s">
        <v>804</v>
      </c>
      <c r="G379" s="32">
        <f>'[1]Ресурс 2017'!H306</f>
        <v>44992.6</v>
      </c>
      <c r="H379" s="32">
        <f>'[1]Ресурс 2017'!I306</f>
        <v>0</v>
      </c>
      <c r="I379" s="32">
        <f>'[1]Ресурс 2017'!J306</f>
        <v>95410.2</v>
      </c>
      <c r="J379" s="32">
        <f>'[1]Ресурс 2017'!K306</f>
        <v>51090.400000000001</v>
      </c>
      <c r="K379" s="32">
        <f>'[1]Ресурс 2017'!L306</f>
        <v>40502.400000000001</v>
      </c>
      <c r="L379" s="31">
        <f t="shared" si="11"/>
        <v>231995.59999999998</v>
      </c>
      <c r="O379" s="31"/>
    </row>
    <row r="380" spans="1:15" ht="16.5" customHeight="1" x14ac:dyDescent="0.2">
      <c r="A380" s="24">
        <f t="shared" si="12"/>
        <v>196</v>
      </c>
      <c r="B380" s="25">
        <v>11</v>
      </c>
      <c r="C380" s="26">
        <v>13</v>
      </c>
      <c r="D380" s="27" t="s">
        <v>414</v>
      </c>
      <c r="E380" s="28" t="s">
        <v>805</v>
      </c>
      <c r="F380" s="29" t="s">
        <v>806</v>
      </c>
      <c r="G380" s="32">
        <f>'[1]Ресурс 2017'!H379</f>
        <v>1827.4</v>
      </c>
      <c r="H380" s="32">
        <f>'[1]Ресурс 2017'!I379</f>
        <v>0</v>
      </c>
      <c r="I380" s="32">
        <f>'[1]Ресурс 2017'!J379</f>
        <v>20416.7</v>
      </c>
      <c r="J380" s="32">
        <f>'[1]Ресурс 2017'!K379</f>
        <v>9700.2000000000007</v>
      </c>
      <c r="K380" s="32">
        <f>'[1]Ресурс 2017'!L379</f>
        <v>8299.1</v>
      </c>
      <c r="L380" s="31">
        <f t="shared" si="11"/>
        <v>40243.4</v>
      </c>
      <c r="O380" s="31"/>
    </row>
    <row r="381" spans="1:15" ht="16.5" customHeight="1" x14ac:dyDescent="0.2">
      <c r="A381" s="24">
        <f t="shared" si="12"/>
        <v>197</v>
      </c>
      <c r="B381" s="25">
        <v>18</v>
      </c>
      <c r="C381" s="36">
        <v>12</v>
      </c>
      <c r="D381" s="27" t="s">
        <v>414</v>
      </c>
      <c r="E381" s="28" t="s">
        <v>807</v>
      </c>
      <c r="F381" s="37" t="s">
        <v>808</v>
      </c>
      <c r="G381" s="32">
        <f>'[1]Ресурс 2017'!H659</f>
        <v>3422.2</v>
      </c>
      <c r="H381" s="32">
        <f>'[1]Ресурс 2017'!I659</f>
        <v>0</v>
      </c>
      <c r="I381" s="32">
        <f>'[1]Ресурс 2017'!J659</f>
        <v>25482.5</v>
      </c>
      <c r="J381" s="32">
        <f>'[1]Ресурс 2017'!K659</f>
        <v>19291.8</v>
      </c>
      <c r="K381" s="32">
        <f>'[1]Ресурс 2017'!L659</f>
        <v>10280.700000000001</v>
      </c>
      <c r="L381" s="31">
        <f t="shared" si="11"/>
        <v>58477.2</v>
      </c>
      <c r="O381" s="31"/>
    </row>
    <row r="382" spans="1:15" ht="16.5" customHeight="1" x14ac:dyDescent="0.2">
      <c r="A382" s="24">
        <f t="shared" si="12"/>
        <v>198</v>
      </c>
      <c r="B382" s="25">
        <v>17</v>
      </c>
      <c r="C382" s="26">
        <v>13</v>
      </c>
      <c r="D382" s="27" t="s">
        <v>414</v>
      </c>
      <c r="E382" s="28" t="s">
        <v>809</v>
      </c>
      <c r="F382" s="29" t="s">
        <v>810</v>
      </c>
      <c r="G382" s="32">
        <f>'[1]Ресурс 2017'!H625</f>
        <v>14701.8</v>
      </c>
      <c r="H382" s="32">
        <f>'[1]Ресурс 2017'!I625</f>
        <v>0</v>
      </c>
      <c r="I382" s="32">
        <f>'[1]Ресурс 2017'!J625</f>
        <v>51057.9</v>
      </c>
      <c r="J382" s="32">
        <f>'[1]Ресурс 2017'!K625</f>
        <v>21260.1</v>
      </c>
      <c r="K382" s="32">
        <f>'[1]Ресурс 2017'!L625</f>
        <v>16555.8</v>
      </c>
      <c r="L382" s="31">
        <f t="shared" si="11"/>
        <v>103575.59999999999</v>
      </c>
      <c r="O382" s="31"/>
    </row>
    <row r="383" spans="1:15" ht="16.5" customHeight="1" x14ac:dyDescent="0.2">
      <c r="A383" s="24">
        <f t="shared" si="12"/>
        <v>199</v>
      </c>
      <c r="B383" s="25">
        <v>25</v>
      </c>
      <c r="C383" s="26">
        <v>11</v>
      </c>
      <c r="D383" s="27" t="s">
        <v>414</v>
      </c>
      <c r="E383" s="28" t="s">
        <v>811</v>
      </c>
      <c r="F383" s="29" t="s">
        <v>812</v>
      </c>
      <c r="G383" s="32">
        <f>'[1]Ресурс 2017'!H925</f>
        <v>8041.1</v>
      </c>
      <c r="H383" s="32">
        <f>'[1]Ресурс 2017'!I925</f>
        <v>0</v>
      </c>
      <c r="I383" s="32">
        <f>'[1]Ресурс 2017'!J925</f>
        <v>20103.2</v>
      </c>
      <c r="J383" s="32">
        <f>'[1]Ресурс 2017'!K925</f>
        <v>15595.6</v>
      </c>
      <c r="K383" s="32">
        <f>'[1]Ресурс 2017'!L925</f>
        <v>12141.5</v>
      </c>
      <c r="L383" s="31">
        <f t="shared" si="11"/>
        <v>55881.4</v>
      </c>
      <c r="O383" s="31"/>
    </row>
    <row r="384" spans="1:15" ht="16.5" customHeight="1" x14ac:dyDescent="0.2">
      <c r="A384" s="24">
        <f t="shared" si="12"/>
        <v>200</v>
      </c>
      <c r="B384" s="25" t="s">
        <v>96</v>
      </c>
      <c r="C384" s="26">
        <v>13</v>
      </c>
      <c r="D384" s="27" t="s">
        <v>414</v>
      </c>
      <c r="E384" s="28" t="s">
        <v>813</v>
      </c>
      <c r="F384" s="29" t="s">
        <v>814</v>
      </c>
      <c r="G384" s="32">
        <f>'[1]Ресурс 2017'!H204</f>
        <v>1160.5999999999999</v>
      </c>
      <c r="H384" s="32">
        <f>'[1]Ресурс 2017'!I204</f>
        <v>0</v>
      </c>
      <c r="I384" s="32">
        <f>'[1]Ресурс 2017'!J204</f>
        <v>38133.300000000003</v>
      </c>
      <c r="J384" s="32">
        <f>'[1]Ресурс 2017'!K204</f>
        <v>17564.3</v>
      </c>
      <c r="K384" s="32">
        <f>'[1]Ресурс 2017'!L204</f>
        <v>15307.6</v>
      </c>
      <c r="L384" s="31">
        <f t="shared" si="11"/>
        <v>72165.8</v>
      </c>
      <c r="O384" s="31"/>
    </row>
    <row r="385" spans="1:15" ht="16.5" customHeight="1" x14ac:dyDescent="0.2">
      <c r="A385" s="24">
        <f t="shared" si="12"/>
        <v>201</v>
      </c>
      <c r="B385" s="25" t="s">
        <v>96</v>
      </c>
      <c r="C385" s="26">
        <v>14</v>
      </c>
      <c r="D385" s="27" t="s">
        <v>414</v>
      </c>
      <c r="E385" s="28" t="s">
        <v>815</v>
      </c>
      <c r="F385" s="29" t="s">
        <v>816</v>
      </c>
      <c r="G385" s="32">
        <f>'[1]Ресурс 2017'!H205</f>
        <v>12583.8</v>
      </c>
      <c r="H385" s="32">
        <f>'[1]Ресурс 2017'!I205</f>
        <v>0</v>
      </c>
      <c r="I385" s="32">
        <f>'[1]Ресурс 2017'!J205</f>
        <v>41511.4</v>
      </c>
      <c r="J385" s="32">
        <f>'[1]Ресурс 2017'!K205</f>
        <v>25586.2</v>
      </c>
      <c r="K385" s="32">
        <f>'[1]Ресурс 2017'!L205</f>
        <v>17976</v>
      </c>
      <c r="L385" s="31">
        <f t="shared" si="11"/>
        <v>97657.4</v>
      </c>
      <c r="O385" s="31"/>
    </row>
    <row r="386" spans="1:15" ht="16.5" customHeight="1" x14ac:dyDescent="0.2">
      <c r="A386" s="24">
        <f t="shared" si="12"/>
        <v>202</v>
      </c>
      <c r="B386" s="25">
        <v>23</v>
      </c>
      <c r="C386" s="26">
        <v>15</v>
      </c>
      <c r="D386" s="27" t="s">
        <v>414</v>
      </c>
      <c r="E386" s="28" t="s">
        <v>817</v>
      </c>
      <c r="F386" s="29" t="s">
        <v>818</v>
      </c>
      <c r="G386" s="32">
        <f>'[1]Ресурс 2017'!H866</f>
        <v>367.5</v>
      </c>
      <c r="H386" s="32">
        <f>'[1]Ресурс 2017'!I866</f>
        <v>0</v>
      </c>
      <c r="I386" s="32">
        <f>'[1]Ресурс 2017'!J866</f>
        <v>30342.2</v>
      </c>
      <c r="J386" s="32">
        <f>'[1]Ресурс 2017'!K866</f>
        <v>28060.5</v>
      </c>
      <c r="K386" s="32">
        <f>'[1]Ресурс 2017'!L866</f>
        <v>23145.4</v>
      </c>
      <c r="L386" s="31">
        <f t="shared" si="11"/>
        <v>81915.600000000006</v>
      </c>
      <c r="O386" s="31"/>
    </row>
    <row r="387" spans="1:15" ht="16.5" customHeight="1" x14ac:dyDescent="0.2">
      <c r="A387" s="24">
        <f t="shared" si="12"/>
        <v>203</v>
      </c>
      <c r="B387" s="25">
        <v>25</v>
      </c>
      <c r="C387" s="26">
        <v>12</v>
      </c>
      <c r="D387" s="27" t="s">
        <v>414</v>
      </c>
      <c r="E387" s="28" t="s">
        <v>819</v>
      </c>
      <c r="F387" s="29" t="s">
        <v>820</v>
      </c>
      <c r="G387" s="32">
        <f>'[1]Ресурс 2017'!H926</f>
        <v>166.5</v>
      </c>
      <c r="H387" s="32">
        <f>'[1]Ресурс 2017'!I926</f>
        <v>0</v>
      </c>
      <c r="I387" s="32">
        <f>'[1]Ресурс 2017'!J926</f>
        <v>25231.4</v>
      </c>
      <c r="J387" s="32">
        <f>'[1]Ресурс 2017'!K926</f>
        <v>17313.5</v>
      </c>
      <c r="K387" s="32">
        <f>'[1]Ресурс 2017'!L926</f>
        <v>13999.8</v>
      </c>
      <c r="L387" s="31">
        <f t="shared" si="11"/>
        <v>56711.199999999997</v>
      </c>
      <c r="O387" s="31"/>
    </row>
    <row r="388" spans="1:15" ht="16.5" customHeight="1" x14ac:dyDescent="0.2">
      <c r="A388" s="24">
        <f t="shared" si="12"/>
        <v>204</v>
      </c>
      <c r="B388" s="25" t="s">
        <v>109</v>
      </c>
      <c r="C388" s="26">
        <v>13</v>
      </c>
      <c r="D388" s="27" t="s">
        <v>414</v>
      </c>
      <c r="E388" s="28" t="s">
        <v>821</v>
      </c>
      <c r="F388" s="29" t="s">
        <v>822</v>
      </c>
      <c r="G388" s="32">
        <f>'[1]Ресурс 2017'!H307</f>
        <v>44615.1</v>
      </c>
      <c r="H388" s="32">
        <f>'[1]Ресурс 2017'!I307</f>
        <v>0</v>
      </c>
      <c r="I388" s="32">
        <f>'[1]Ресурс 2017'!J307</f>
        <v>155015.79999999999</v>
      </c>
      <c r="J388" s="32">
        <f>'[1]Ресурс 2017'!K307</f>
        <v>66629.400000000009</v>
      </c>
      <c r="K388" s="32">
        <f>'[1]Ресурс 2017'!L307</f>
        <v>22783.200000000001</v>
      </c>
      <c r="L388" s="31">
        <f t="shared" si="11"/>
        <v>289043.5</v>
      </c>
      <c r="O388" s="31"/>
    </row>
    <row r="389" spans="1:15" ht="16.5" customHeight="1" x14ac:dyDescent="0.2">
      <c r="A389" s="24">
        <f t="shared" si="12"/>
        <v>205</v>
      </c>
      <c r="B389" s="25">
        <v>17</v>
      </c>
      <c r="C389" s="26">
        <v>14</v>
      </c>
      <c r="D389" s="27" t="s">
        <v>414</v>
      </c>
      <c r="E389" s="28" t="s">
        <v>823</v>
      </c>
      <c r="F389" s="29" t="s">
        <v>824</v>
      </c>
      <c r="G389" s="32">
        <f>'[1]Ресурс 2017'!H626</f>
        <v>22298.400000000001</v>
      </c>
      <c r="H389" s="32">
        <f>'[1]Ресурс 2017'!I626</f>
        <v>0</v>
      </c>
      <c r="I389" s="32">
        <f>'[1]Ресурс 2017'!J626</f>
        <v>75249.3</v>
      </c>
      <c r="J389" s="32">
        <f>'[1]Ресурс 2017'!K626</f>
        <v>40147.1</v>
      </c>
      <c r="K389" s="32">
        <f>'[1]Ресурс 2017'!L626</f>
        <v>24697.3</v>
      </c>
      <c r="L389" s="31">
        <f t="shared" si="11"/>
        <v>162392.1</v>
      </c>
      <c r="O389" s="31"/>
    </row>
    <row r="390" spans="1:15" ht="16.5" customHeight="1" x14ac:dyDescent="0.2">
      <c r="A390" s="24">
        <f t="shared" si="12"/>
        <v>206</v>
      </c>
      <c r="B390" s="25" t="s">
        <v>85</v>
      </c>
      <c r="C390" s="26">
        <v>35</v>
      </c>
      <c r="D390" s="27" t="s">
        <v>414</v>
      </c>
      <c r="E390" s="28" t="s">
        <v>825</v>
      </c>
      <c r="F390" s="29" t="s">
        <v>826</v>
      </c>
      <c r="G390" s="32">
        <f>'[1]Ресурс 2017'!H172</f>
        <v>0</v>
      </c>
      <c r="H390" s="32">
        <f>'[1]Ресурс 2017'!I172</f>
        <v>637.5</v>
      </c>
      <c r="I390" s="32">
        <f>'[1]Ресурс 2017'!J172</f>
        <v>28629.5</v>
      </c>
      <c r="J390" s="32">
        <f>'[1]Ресурс 2017'!K172</f>
        <v>11764.7</v>
      </c>
      <c r="K390" s="32">
        <f>'[1]Ресурс 2017'!L172</f>
        <v>12968.7</v>
      </c>
      <c r="L390" s="31">
        <f t="shared" si="11"/>
        <v>54000.399999999994</v>
      </c>
      <c r="O390" s="31"/>
    </row>
    <row r="391" spans="1:15" ht="16.5" customHeight="1" x14ac:dyDescent="0.2">
      <c r="A391" s="24">
        <f t="shared" si="12"/>
        <v>207</v>
      </c>
      <c r="B391" s="25">
        <v>16</v>
      </c>
      <c r="C391" s="36">
        <v>15</v>
      </c>
      <c r="D391" s="27" t="s">
        <v>414</v>
      </c>
      <c r="E391" s="34" t="s">
        <v>827</v>
      </c>
      <c r="F391" s="44" t="s">
        <v>828</v>
      </c>
      <c r="G391" s="32">
        <f>'[1]Ресурс 2017'!H593</f>
        <v>0</v>
      </c>
      <c r="H391" s="32">
        <f>'[1]Ресурс 2017'!I593</f>
        <v>0</v>
      </c>
      <c r="I391" s="32">
        <f>'[1]Ресурс 2017'!J593</f>
        <v>19731.599999999999</v>
      </c>
      <c r="J391" s="32">
        <f>'[1]Ресурс 2017'!K593</f>
        <v>12450.8</v>
      </c>
      <c r="K391" s="32">
        <f>'[1]Ресурс 2017'!L593</f>
        <v>7863</v>
      </c>
      <c r="L391" s="31">
        <f t="shared" si="11"/>
        <v>40045.399999999994</v>
      </c>
      <c r="O391" s="31"/>
    </row>
    <row r="392" spans="1:15" ht="16.5" customHeight="1" x14ac:dyDescent="0.2">
      <c r="A392" s="24">
        <f t="shared" si="12"/>
        <v>208</v>
      </c>
      <c r="B392" s="25">
        <v>22</v>
      </c>
      <c r="C392" s="26">
        <v>15</v>
      </c>
      <c r="D392" s="27" t="s">
        <v>414</v>
      </c>
      <c r="E392" s="28" t="s">
        <v>829</v>
      </c>
      <c r="F392" s="29" t="s">
        <v>830</v>
      </c>
      <c r="G392" s="32">
        <f>'[1]Ресурс 2017'!H813</f>
        <v>2966.2</v>
      </c>
      <c r="H392" s="32">
        <f>'[1]Ресурс 2017'!I813</f>
        <v>0</v>
      </c>
      <c r="I392" s="32">
        <f>'[1]Ресурс 2017'!J813</f>
        <v>64247.199999999997</v>
      </c>
      <c r="J392" s="32">
        <f>'[1]Ресурс 2017'!K813</f>
        <v>33623.300000000003</v>
      </c>
      <c r="K392" s="32">
        <f>'[1]Ресурс 2017'!L813</f>
        <v>23728.6</v>
      </c>
      <c r="L392" s="31">
        <f t="shared" si="11"/>
        <v>124565.29999999999</v>
      </c>
      <c r="O392" s="31"/>
    </row>
    <row r="393" spans="1:15" ht="16.5" customHeight="1" x14ac:dyDescent="0.2">
      <c r="A393" s="24">
        <f t="shared" si="12"/>
        <v>209</v>
      </c>
      <c r="B393" s="25">
        <v>20</v>
      </c>
      <c r="C393" s="26">
        <v>24</v>
      </c>
      <c r="D393" s="27" t="s">
        <v>414</v>
      </c>
      <c r="E393" s="28" t="s">
        <v>831</v>
      </c>
      <c r="F393" s="29" t="s">
        <v>832</v>
      </c>
      <c r="G393" s="30">
        <f>'[1]Ресурс 2017'!H754</f>
        <v>0</v>
      </c>
      <c r="H393" s="30">
        <f>'[1]Ресурс 2017'!I754</f>
        <v>10282.6</v>
      </c>
      <c r="I393" s="30">
        <f>'[1]Ресурс 2017'!J754</f>
        <v>44789.2</v>
      </c>
      <c r="J393" s="30">
        <f>'[1]Ресурс 2017'!K754</f>
        <v>28413</v>
      </c>
      <c r="K393" s="30">
        <f>'[1]Ресурс 2017'!L754</f>
        <v>26327.1</v>
      </c>
      <c r="L393" s="31">
        <f t="shared" si="11"/>
        <v>109811.9</v>
      </c>
      <c r="O393" s="31"/>
    </row>
    <row r="394" spans="1:15" ht="16.5" customHeight="1" x14ac:dyDescent="0.2">
      <c r="A394" s="24">
        <f t="shared" si="12"/>
        <v>210</v>
      </c>
      <c r="B394" s="25">
        <v>20</v>
      </c>
      <c r="C394" s="26">
        <v>25</v>
      </c>
      <c r="D394" s="27" t="s">
        <v>414</v>
      </c>
      <c r="E394" s="28" t="s">
        <v>833</v>
      </c>
      <c r="F394" s="29" t="s">
        <v>834</v>
      </c>
      <c r="G394" s="32">
        <f>'[1]Ресурс 2017'!H755</f>
        <v>4172.1000000000004</v>
      </c>
      <c r="H394" s="32">
        <f>'[1]Ресурс 2017'!I755</f>
        <v>0</v>
      </c>
      <c r="I394" s="32">
        <f>'[1]Ресурс 2017'!J755</f>
        <v>26715.200000000001</v>
      </c>
      <c r="J394" s="32">
        <f>'[1]Ресурс 2017'!K755</f>
        <v>18132.2</v>
      </c>
      <c r="K394" s="32">
        <f>'[1]Ресурс 2017'!L755</f>
        <v>12869.3</v>
      </c>
      <c r="L394" s="31">
        <f t="shared" si="11"/>
        <v>61888.800000000003</v>
      </c>
      <c r="O394" s="31"/>
    </row>
    <row r="395" spans="1:15" ht="16.5" customHeight="1" x14ac:dyDescent="0.2">
      <c r="A395" s="24">
        <f t="shared" si="12"/>
        <v>211</v>
      </c>
      <c r="B395" s="25">
        <v>18</v>
      </c>
      <c r="C395" s="36">
        <v>13</v>
      </c>
      <c r="D395" s="27" t="s">
        <v>414</v>
      </c>
      <c r="E395" s="28" t="s">
        <v>835</v>
      </c>
      <c r="F395" s="37" t="s">
        <v>836</v>
      </c>
      <c r="G395" s="32">
        <f>'[1]Ресурс 2017'!H660</f>
        <v>5452.4</v>
      </c>
      <c r="H395" s="32">
        <f>'[1]Ресурс 2017'!I660</f>
        <v>0</v>
      </c>
      <c r="I395" s="32">
        <f>'[1]Ресурс 2017'!J660</f>
        <v>34571.699999999997</v>
      </c>
      <c r="J395" s="32">
        <f>'[1]Ресурс 2017'!K660</f>
        <v>18266</v>
      </c>
      <c r="K395" s="32">
        <f>'[1]Ресурс 2017'!L660</f>
        <v>12264.6</v>
      </c>
      <c r="L395" s="31">
        <f t="shared" si="11"/>
        <v>70554.7</v>
      </c>
      <c r="O395" s="31"/>
    </row>
    <row r="396" spans="1:15" ht="16.5" customHeight="1" x14ac:dyDescent="0.2">
      <c r="A396" s="24">
        <f t="shared" si="12"/>
        <v>212</v>
      </c>
      <c r="B396" s="25">
        <v>19</v>
      </c>
      <c r="C396" s="26">
        <v>10</v>
      </c>
      <c r="D396" s="27" t="s">
        <v>414</v>
      </c>
      <c r="E396" s="28" t="s">
        <v>837</v>
      </c>
      <c r="F396" s="29" t="s">
        <v>838</v>
      </c>
      <c r="G396" s="32">
        <f>'[1]Ресурс 2017'!H691</f>
        <v>17539.5</v>
      </c>
      <c r="H396" s="32">
        <f>'[1]Ресурс 2017'!I691</f>
        <v>0</v>
      </c>
      <c r="I396" s="32">
        <f>'[1]Ресурс 2017'!J691</f>
        <v>57573.3</v>
      </c>
      <c r="J396" s="32">
        <f>'[1]Ресурс 2017'!K691</f>
        <v>22112.3</v>
      </c>
      <c r="K396" s="32">
        <f>'[1]Ресурс 2017'!L691</f>
        <v>29703.1</v>
      </c>
      <c r="L396" s="31">
        <f t="shared" si="11"/>
        <v>126928.20000000001</v>
      </c>
      <c r="O396" s="31"/>
    </row>
    <row r="397" spans="1:15" ht="16.5" customHeight="1" x14ac:dyDescent="0.2">
      <c r="A397" s="24">
        <f t="shared" si="12"/>
        <v>213</v>
      </c>
      <c r="B397" s="25">
        <v>16</v>
      </c>
      <c r="C397" s="26">
        <v>16</v>
      </c>
      <c r="D397" s="27" t="s">
        <v>414</v>
      </c>
      <c r="E397" s="28" t="s">
        <v>839</v>
      </c>
      <c r="F397" s="44" t="s">
        <v>840</v>
      </c>
      <c r="G397" s="32">
        <f>'[1]Ресурс 2017'!H578</f>
        <v>9044</v>
      </c>
      <c r="H397" s="32">
        <f>'[1]Ресурс 2017'!I578</f>
        <v>0</v>
      </c>
      <c r="I397" s="32">
        <f>'[1]Ресурс 2017'!J578</f>
        <v>11004</v>
      </c>
      <c r="J397" s="32">
        <f>'[1]Ресурс 2017'!K578</f>
        <v>11748.7</v>
      </c>
      <c r="K397" s="32">
        <f>'[1]Ресурс 2017'!L578</f>
        <v>21618.799999999999</v>
      </c>
      <c r="L397" s="31">
        <f t="shared" ref="L397:L460" si="13">G397+H397+I397+J397+K397</f>
        <v>53415.5</v>
      </c>
      <c r="O397" s="31"/>
    </row>
    <row r="398" spans="1:15" ht="16.5" customHeight="1" x14ac:dyDescent="0.2">
      <c r="A398" s="24">
        <f t="shared" si="12"/>
        <v>214</v>
      </c>
      <c r="B398" s="25">
        <v>12</v>
      </c>
      <c r="C398" s="26">
        <v>19</v>
      </c>
      <c r="D398" s="27" t="s">
        <v>414</v>
      </c>
      <c r="E398" s="28" t="s">
        <v>841</v>
      </c>
      <c r="F398" s="29" t="s">
        <v>842</v>
      </c>
      <c r="G398" s="32">
        <f>'[1]Ресурс 2017'!H418</f>
        <v>10606.7</v>
      </c>
      <c r="H398" s="32">
        <f>'[1]Ресурс 2017'!I418</f>
        <v>0</v>
      </c>
      <c r="I398" s="32">
        <f>'[1]Ресурс 2017'!J418</f>
        <v>40330.800000000003</v>
      </c>
      <c r="J398" s="32">
        <f>'[1]Ресурс 2017'!K418</f>
        <v>26107.5</v>
      </c>
      <c r="K398" s="32">
        <f>'[1]Ресурс 2017'!L418</f>
        <v>12371.3</v>
      </c>
      <c r="L398" s="31">
        <f t="shared" si="13"/>
        <v>89416.3</v>
      </c>
      <c r="O398" s="31"/>
    </row>
    <row r="399" spans="1:15" ht="16.5" customHeight="1" x14ac:dyDescent="0.2">
      <c r="A399" s="24">
        <f t="shared" si="12"/>
        <v>215</v>
      </c>
      <c r="B399" s="25">
        <v>14</v>
      </c>
      <c r="C399" s="26">
        <v>18</v>
      </c>
      <c r="D399" s="27" t="s">
        <v>414</v>
      </c>
      <c r="E399" s="28" t="s">
        <v>843</v>
      </c>
      <c r="F399" s="29" t="s">
        <v>844</v>
      </c>
      <c r="G399" s="32">
        <f>'[1]Ресурс 2017'!H504</f>
        <v>2470.3000000000002</v>
      </c>
      <c r="H399" s="32">
        <f>'[1]Ресурс 2017'!I504</f>
        <v>0</v>
      </c>
      <c r="I399" s="32">
        <f>'[1]Ресурс 2017'!J504</f>
        <v>27564.3</v>
      </c>
      <c r="J399" s="32">
        <f>'[1]Ресурс 2017'!K504</f>
        <v>15726.7</v>
      </c>
      <c r="K399" s="32">
        <f>'[1]Ресурс 2017'!L504</f>
        <v>13711</v>
      </c>
      <c r="L399" s="31">
        <f t="shared" si="13"/>
        <v>59472.3</v>
      </c>
      <c r="O399" s="31"/>
    </row>
    <row r="400" spans="1:15" ht="16.5" customHeight="1" x14ac:dyDescent="0.2">
      <c r="A400" s="24">
        <f t="shared" si="12"/>
        <v>216</v>
      </c>
      <c r="B400" s="25" t="s">
        <v>114</v>
      </c>
      <c r="C400" s="26">
        <v>18</v>
      </c>
      <c r="D400" s="27" t="s">
        <v>414</v>
      </c>
      <c r="E400" s="28" t="s">
        <v>845</v>
      </c>
      <c r="F400" s="29" t="s">
        <v>846</v>
      </c>
      <c r="G400" s="32">
        <f>'[1]Ресурс 2017'!H100</f>
        <v>6073.5</v>
      </c>
      <c r="H400" s="32">
        <f>'[1]Ресурс 2017'!I100</f>
        <v>0</v>
      </c>
      <c r="I400" s="32">
        <f>'[1]Ресурс 2017'!J100</f>
        <v>37472.699999999997</v>
      </c>
      <c r="J400" s="32">
        <f>'[1]Ресурс 2017'!K100</f>
        <v>28573.8</v>
      </c>
      <c r="K400" s="32">
        <f>'[1]Ресурс 2017'!L100</f>
        <v>29303.200000000001</v>
      </c>
      <c r="L400" s="31">
        <f t="shared" si="13"/>
        <v>101423.2</v>
      </c>
      <c r="O400" s="31"/>
    </row>
    <row r="401" spans="1:15" ht="16.5" customHeight="1" x14ac:dyDescent="0.2">
      <c r="A401" s="24">
        <f t="shared" si="12"/>
        <v>217</v>
      </c>
      <c r="B401" s="25" t="s">
        <v>86</v>
      </c>
      <c r="C401" s="26">
        <v>15</v>
      </c>
      <c r="D401" s="27" t="s">
        <v>414</v>
      </c>
      <c r="E401" s="28" t="s">
        <v>847</v>
      </c>
      <c r="F401" s="29" t="s">
        <v>848</v>
      </c>
      <c r="G401" s="32">
        <f>'[1]Ресурс 2017'!H25</f>
        <v>0</v>
      </c>
      <c r="H401" s="32">
        <f>'[1]Ресурс 2017'!I25</f>
        <v>0</v>
      </c>
      <c r="I401" s="32">
        <f>'[1]Ресурс 2017'!J25</f>
        <v>31029.4</v>
      </c>
      <c r="J401" s="32">
        <f>'[1]Ресурс 2017'!K25</f>
        <v>21635.7</v>
      </c>
      <c r="K401" s="32">
        <f>'[1]Ресурс 2017'!L25</f>
        <v>21143.8</v>
      </c>
      <c r="L401" s="31">
        <f t="shared" si="13"/>
        <v>73808.900000000009</v>
      </c>
      <c r="O401" s="31"/>
    </row>
    <row r="402" spans="1:15" ht="16.5" customHeight="1" x14ac:dyDescent="0.2">
      <c r="A402" s="24">
        <f t="shared" si="12"/>
        <v>218</v>
      </c>
      <c r="B402" s="25" t="s">
        <v>114</v>
      </c>
      <c r="C402" s="26">
        <v>19</v>
      </c>
      <c r="D402" s="27" t="s">
        <v>414</v>
      </c>
      <c r="E402" s="28" t="s">
        <v>849</v>
      </c>
      <c r="F402" s="29" t="s">
        <v>850</v>
      </c>
      <c r="G402" s="32">
        <f>'[1]Ресурс 2017'!H101</f>
        <v>3983.9</v>
      </c>
      <c r="H402" s="32">
        <f>'[1]Ресурс 2017'!I101</f>
        <v>0</v>
      </c>
      <c r="I402" s="32">
        <f>'[1]Ресурс 2017'!J101</f>
        <v>44090.7</v>
      </c>
      <c r="J402" s="32">
        <f>'[1]Ресурс 2017'!K101</f>
        <v>22706.9</v>
      </c>
      <c r="K402" s="32">
        <f>'[1]Ресурс 2017'!L101</f>
        <v>23171</v>
      </c>
      <c r="L402" s="31">
        <f t="shared" si="13"/>
        <v>93952.5</v>
      </c>
      <c r="O402" s="31"/>
    </row>
    <row r="403" spans="1:15" ht="16.5" customHeight="1" x14ac:dyDescent="0.2">
      <c r="A403" s="24">
        <f t="shared" si="12"/>
        <v>219</v>
      </c>
      <c r="B403" s="25">
        <v>18</v>
      </c>
      <c r="C403" s="36">
        <v>14</v>
      </c>
      <c r="D403" s="27" t="s">
        <v>414</v>
      </c>
      <c r="E403" s="28" t="s">
        <v>851</v>
      </c>
      <c r="F403" s="37" t="s">
        <v>852</v>
      </c>
      <c r="G403" s="32">
        <f>'[1]Ресурс 2017'!H661</f>
        <v>12810.2</v>
      </c>
      <c r="H403" s="32">
        <f>'[1]Ресурс 2017'!I661</f>
        <v>0</v>
      </c>
      <c r="I403" s="32">
        <f>'[1]Ресурс 2017'!J661</f>
        <v>37264.6</v>
      </c>
      <c r="J403" s="32">
        <f>'[1]Ресурс 2017'!K661</f>
        <v>24902.1</v>
      </c>
      <c r="K403" s="32">
        <f>'[1]Ресурс 2017'!L661</f>
        <v>13254.6</v>
      </c>
      <c r="L403" s="31">
        <f t="shared" si="13"/>
        <v>88231.5</v>
      </c>
      <c r="O403" s="31"/>
    </row>
    <row r="404" spans="1:15" ht="16.5" customHeight="1" x14ac:dyDescent="0.2">
      <c r="A404" s="24">
        <f t="shared" si="12"/>
        <v>220</v>
      </c>
      <c r="B404" s="25">
        <v>25</v>
      </c>
      <c r="C404" s="26">
        <v>13</v>
      </c>
      <c r="D404" s="27" t="s">
        <v>414</v>
      </c>
      <c r="E404" s="28" t="s">
        <v>853</v>
      </c>
      <c r="F404" s="29" t="s">
        <v>854</v>
      </c>
      <c r="G404" s="32">
        <f>'[1]Ресурс 2017'!H927</f>
        <v>4408.5</v>
      </c>
      <c r="H404" s="32">
        <f>'[1]Ресурс 2017'!I927</f>
        <v>0</v>
      </c>
      <c r="I404" s="32">
        <f>'[1]Ресурс 2017'!J927</f>
        <v>16845.5</v>
      </c>
      <c r="J404" s="32">
        <f>'[1]Ресурс 2017'!K927</f>
        <v>11476.8</v>
      </c>
      <c r="K404" s="32">
        <f>'[1]Ресурс 2017'!L927</f>
        <v>5903.2</v>
      </c>
      <c r="L404" s="31">
        <f t="shared" si="13"/>
        <v>38634</v>
      </c>
      <c r="O404" s="31"/>
    </row>
    <row r="405" spans="1:15" ht="16.5" customHeight="1" x14ac:dyDescent="0.2">
      <c r="A405" s="24">
        <f t="shared" si="12"/>
        <v>221</v>
      </c>
      <c r="B405" s="25">
        <v>20</v>
      </c>
      <c r="C405" s="26">
        <v>26</v>
      </c>
      <c r="D405" s="27" t="s">
        <v>414</v>
      </c>
      <c r="E405" s="28" t="s">
        <v>855</v>
      </c>
      <c r="F405" s="29" t="s">
        <v>856</v>
      </c>
      <c r="G405" s="32">
        <f>'[1]Ресурс 2017'!H756</f>
        <v>8029.9</v>
      </c>
      <c r="H405" s="32">
        <f>'[1]Ресурс 2017'!I756</f>
        <v>0</v>
      </c>
      <c r="I405" s="32">
        <f>'[1]Ресурс 2017'!J756</f>
        <v>22608.6</v>
      </c>
      <c r="J405" s="32">
        <f>'[1]Ресурс 2017'!K756</f>
        <v>0</v>
      </c>
      <c r="K405" s="32">
        <f>'[1]Ресурс 2017'!L756</f>
        <v>13732.9</v>
      </c>
      <c r="L405" s="31">
        <f t="shared" si="13"/>
        <v>44371.4</v>
      </c>
      <c r="O405" s="31"/>
    </row>
    <row r="406" spans="1:15" ht="16.5" customHeight="1" x14ac:dyDescent="0.2">
      <c r="A406" s="24">
        <f t="shared" si="12"/>
        <v>222</v>
      </c>
      <c r="B406" s="25">
        <v>19</v>
      </c>
      <c r="C406" s="26">
        <v>11</v>
      </c>
      <c r="D406" s="27" t="s">
        <v>414</v>
      </c>
      <c r="E406" s="28" t="s">
        <v>857</v>
      </c>
      <c r="F406" s="29" t="s">
        <v>858</v>
      </c>
      <c r="G406" s="32">
        <f>'[1]Ресурс 2017'!H692</f>
        <v>10489.2</v>
      </c>
      <c r="H406" s="32">
        <f>'[1]Ресурс 2017'!I692</f>
        <v>0</v>
      </c>
      <c r="I406" s="32">
        <f>'[1]Ресурс 2017'!J692</f>
        <v>34140</v>
      </c>
      <c r="J406" s="32">
        <f>'[1]Ресурс 2017'!K692</f>
        <v>18829.8</v>
      </c>
      <c r="K406" s="32">
        <f>'[1]Ресурс 2017'!L692</f>
        <v>12800.2</v>
      </c>
      <c r="L406" s="31">
        <f t="shared" si="13"/>
        <v>76259.199999999997</v>
      </c>
      <c r="O406" s="31"/>
    </row>
    <row r="407" spans="1:15" ht="16.5" customHeight="1" x14ac:dyDescent="0.2">
      <c r="A407" s="24">
        <f t="shared" si="12"/>
        <v>223</v>
      </c>
      <c r="B407" s="25">
        <v>18</v>
      </c>
      <c r="C407" s="36">
        <v>15</v>
      </c>
      <c r="D407" s="27" t="s">
        <v>414</v>
      </c>
      <c r="E407" s="28" t="s">
        <v>859</v>
      </c>
      <c r="F407" s="37" t="s">
        <v>860</v>
      </c>
      <c r="G407" s="32">
        <f>'[1]Ресурс 2017'!H662</f>
        <v>2079.1999999999998</v>
      </c>
      <c r="H407" s="32">
        <f>'[1]Ресурс 2017'!I662</f>
        <v>0</v>
      </c>
      <c r="I407" s="32">
        <f>'[1]Ресурс 2017'!J662</f>
        <v>19336.3</v>
      </c>
      <c r="J407" s="32">
        <f>'[1]Ресурс 2017'!K662</f>
        <v>31625.300000000003</v>
      </c>
      <c r="K407" s="32">
        <f>'[1]Ресурс 2017'!L662</f>
        <v>12169.7</v>
      </c>
      <c r="L407" s="31">
        <f t="shared" si="13"/>
        <v>65210.5</v>
      </c>
      <c r="O407" s="31"/>
    </row>
    <row r="408" spans="1:15" ht="16.5" hidden="1" customHeight="1" x14ac:dyDescent="0.2">
      <c r="A408" s="24">
        <f t="shared" si="12"/>
        <v>224</v>
      </c>
      <c r="B408" s="25">
        <v>22</v>
      </c>
      <c r="C408" s="26">
        <v>16</v>
      </c>
      <c r="D408" s="27" t="s">
        <v>414</v>
      </c>
      <c r="E408" s="28" t="s">
        <v>861</v>
      </c>
      <c r="F408" s="45" t="s">
        <v>862</v>
      </c>
      <c r="G408" s="32">
        <f>'[1]Ресурс 2017'!H814</f>
        <v>0</v>
      </c>
      <c r="H408" s="32">
        <f>'[1]Ресурс 2017'!I814</f>
        <v>0</v>
      </c>
      <c r="I408" s="32">
        <f>'[1]Ресурс 2017'!J814</f>
        <v>0</v>
      </c>
      <c r="J408" s="32">
        <f>'[1]Ресурс 2017'!K814</f>
        <v>0</v>
      </c>
      <c r="K408" s="32">
        <f>'[1]Ресурс 2017'!L814</f>
        <v>0</v>
      </c>
      <c r="L408" s="31">
        <f t="shared" si="13"/>
        <v>0</v>
      </c>
      <c r="O408" s="31"/>
    </row>
    <row r="409" spans="1:15" ht="16.5" customHeight="1" x14ac:dyDescent="0.2">
      <c r="A409" s="24">
        <f t="shared" si="12"/>
        <v>225</v>
      </c>
      <c r="B409" s="25">
        <v>15</v>
      </c>
      <c r="C409" s="26">
        <v>20</v>
      </c>
      <c r="D409" s="27" t="s">
        <v>414</v>
      </c>
      <c r="E409" s="28" t="s">
        <v>863</v>
      </c>
      <c r="F409" s="29" t="s">
        <v>864</v>
      </c>
      <c r="G409" s="32">
        <f>'[1]Ресурс 2017'!H536</f>
        <v>0</v>
      </c>
      <c r="H409" s="32">
        <f>'[1]Ресурс 2017'!I536</f>
        <v>22996.799999999999</v>
      </c>
      <c r="I409" s="32">
        <f>'[1]Ресурс 2017'!J536</f>
        <v>61532.1</v>
      </c>
      <c r="J409" s="32">
        <f>'[1]Ресурс 2017'!K536</f>
        <v>37275.699999999997</v>
      </c>
      <c r="K409" s="32">
        <f>'[1]Ресурс 2017'!L536</f>
        <v>28982.7</v>
      </c>
      <c r="L409" s="31">
        <f t="shared" si="13"/>
        <v>150787.29999999999</v>
      </c>
      <c r="O409" s="31"/>
    </row>
    <row r="410" spans="1:15" ht="16.5" customHeight="1" x14ac:dyDescent="0.2">
      <c r="A410" s="24">
        <f t="shared" si="12"/>
        <v>226</v>
      </c>
      <c r="B410" s="25" t="s">
        <v>86</v>
      </c>
      <c r="C410" s="26">
        <v>16</v>
      </c>
      <c r="D410" s="27" t="s">
        <v>414</v>
      </c>
      <c r="E410" s="28" t="s">
        <v>865</v>
      </c>
      <c r="F410" s="29" t="s">
        <v>866</v>
      </c>
      <c r="G410" s="32">
        <f>'[1]Ресурс 2017'!H26</f>
        <v>10419.1</v>
      </c>
      <c r="H410" s="32">
        <f>'[1]Ресурс 2017'!I26</f>
        <v>0</v>
      </c>
      <c r="I410" s="32">
        <f>'[1]Ресурс 2017'!J26</f>
        <v>40544.5</v>
      </c>
      <c r="J410" s="32">
        <f>'[1]Ресурс 2017'!K26</f>
        <v>24709.5</v>
      </c>
      <c r="K410" s="32">
        <f>'[1]Ресурс 2017'!L26</f>
        <v>13781.1</v>
      </c>
      <c r="L410" s="31">
        <f t="shared" si="13"/>
        <v>89454.200000000012</v>
      </c>
      <c r="O410" s="31"/>
    </row>
    <row r="411" spans="1:15" ht="16.5" customHeight="1" x14ac:dyDescent="0.2">
      <c r="A411" s="24">
        <f t="shared" si="12"/>
        <v>227</v>
      </c>
      <c r="B411" s="25">
        <v>18</v>
      </c>
      <c r="C411" s="36">
        <v>16</v>
      </c>
      <c r="D411" s="27" t="s">
        <v>414</v>
      </c>
      <c r="E411" s="28" t="s">
        <v>867</v>
      </c>
      <c r="F411" s="37" t="s">
        <v>868</v>
      </c>
      <c r="G411" s="32">
        <f>'[1]Ресурс 2017'!H663</f>
        <v>17.8</v>
      </c>
      <c r="H411" s="32">
        <f>'[1]Ресурс 2017'!I663</f>
        <v>0</v>
      </c>
      <c r="I411" s="32">
        <f>'[1]Ресурс 2017'!J663</f>
        <v>19599.900000000001</v>
      </c>
      <c r="J411" s="32">
        <f>'[1]Ресурс 2017'!K663</f>
        <v>12114.3</v>
      </c>
      <c r="K411" s="32">
        <f>'[1]Ресурс 2017'!L663</f>
        <v>10382.200000000001</v>
      </c>
      <c r="L411" s="31">
        <f t="shared" si="13"/>
        <v>42114.2</v>
      </c>
      <c r="O411" s="31"/>
    </row>
    <row r="412" spans="1:15" ht="16.5" customHeight="1" x14ac:dyDescent="0.2">
      <c r="A412" s="24">
        <f t="shared" si="12"/>
        <v>228</v>
      </c>
      <c r="B412" s="25">
        <v>23</v>
      </c>
      <c r="C412" s="26">
        <v>16</v>
      </c>
      <c r="D412" s="27" t="s">
        <v>414</v>
      </c>
      <c r="E412" s="28" t="s">
        <v>869</v>
      </c>
      <c r="F412" s="29" t="s">
        <v>870</v>
      </c>
      <c r="G412" s="32">
        <f>'[1]Ресурс 2017'!H867</f>
        <v>2429.6</v>
      </c>
      <c r="H412" s="32">
        <f>'[1]Ресурс 2017'!I867</f>
        <v>0</v>
      </c>
      <c r="I412" s="32">
        <f>'[1]Ресурс 2017'!J867</f>
        <v>34032</v>
      </c>
      <c r="J412" s="32">
        <f>'[1]Ресурс 2017'!K867</f>
        <v>15300.8</v>
      </c>
      <c r="K412" s="32">
        <f>'[1]Ресурс 2017'!L867</f>
        <v>15233.5</v>
      </c>
      <c r="L412" s="31">
        <f t="shared" si="13"/>
        <v>66995.899999999994</v>
      </c>
      <c r="O412" s="31"/>
    </row>
    <row r="413" spans="1:15" ht="16.5" customHeight="1" x14ac:dyDescent="0.2">
      <c r="A413" s="24">
        <f t="shared" si="12"/>
        <v>229</v>
      </c>
      <c r="B413" s="25" t="s">
        <v>86</v>
      </c>
      <c r="C413" s="26">
        <v>17</v>
      </c>
      <c r="D413" s="27" t="s">
        <v>414</v>
      </c>
      <c r="E413" s="28" t="s">
        <v>871</v>
      </c>
      <c r="F413" s="29" t="s">
        <v>872</v>
      </c>
      <c r="G413" s="32">
        <f>'[1]Ресурс 2017'!H27</f>
        <v>10559.4</v>
      </c>
      <c r="H413" s="32">
        <f>'[1]Ресурс 2017'!I27</f>
        <v>0</v>
      </c>
      <c r="I413" s="32">
        <f>'[1]Ресурс 2017'!J27</f>
        <v>51942</v>
      </c>
      <c r="J413" s="32">
        <f>'[1]Ресурс 2017'!K27</f>
        <v>23229.599999999999</v>
      </c>
      <c r="K413" s="32">
        <f>'[1]Ресурс 2017'!L27</f>
        <v>16579.599999999999</v>
      </c>
      <c r="L413" s="31">
        <f t="shared" si="13"/>
        <v>102310.6</v>
      </c>
      <c r="O413" s="31"/>
    </row>
    <row r="414" spans="1:15" ht="16.5" customHeight="1" x14ac:dyDescent="0.2">
      <c r="A414" s="24">
        <f t="shared" si="12"/>
        <v>230</v>
      </c>
      <c r="B414" s="25">
        <v>20</v>
      </c>
      <c r="C414" s="26">
        <v>27</v>
      </c>
      <c r="D414" s="27" t="s">
        <v>414</v>
      </c>
      <c r="E414" s="28" t="s">
        <v>873</v>
      </c>
      <c r="F414" s="29" t="s">
        <v>874</v>
      </c>
      <c r="G414" s="32">
        <f>'[1]Ресурс 2017'!H757</f>
        <v>4002.4</v>
      </c>
      <c r="H414" s="32">
        <f>'[1]Ресурс 2017'!I757</f>
        <v>0</v>
      </c>
      <c r="I414" s="32">
        <f>'[1]Ресурс 2017'!J757</f>
        <v>23325</v>
      </c>
      <c r="J414" s="32">
        <f>'[1]Ресурс 2017'!K757</f>
        <v>18574</v>
      </c>
      <c r="K414" s="32">
        <f>'[1]Ресурс 2017'!L757</f>
        <v>21381.5</v>
      </c>
      <c r="L414" s="31">
        <f t="shared" si="13"/>
        <v>67282.899999999994</v>
      </c>
      <c r="O414" s="31"/>
    </row>
    <row r="415" spans="1:15" ht="16.5" customHeight="1" x14ac:dyDescent="0.2">
      <c r="A415" s="24">
        <f t="shared" si="12"/>
        <v>231</v>
      </c>
      <c r="B415" s="25" t="s">
        <v>91</v>
      </c>
      <c r="C415" s="26">
        <v>11</v>
      </c>
      <c r="D415" s="27" t="s">
        <v>414</v>
      </c>
      <c r="E415" s="28" t="s">
        <v>875</v>
      </c>
      <c r="F415" s="29" t="s">
        <v>876</v>
      </c>
      <c r="G415" s="32">
        <f>'[1]Ресурс 2017'!H61</f>
        <v>8687.7000000000007</v>
      </c>
      <c r="H415" s="32">
        <f>'[1]Ресурс 2017'!I61</f>
        <v>0</v>
      </c>
      <c r="I415" s="32">
        <f>'[1]Ресурс 2017'!J61</f>
        <v>33215.5</v>
      </c>
      <c r="J415" s="32">
        <f>'[1]Ресурс 2017'!K61</f>
        <v>14047.3</v>
      </c>
      <c r="K415" s="32">
        <f>'[1]Ресурс 2017'!L61</f>
        <v>10688.7</v>
      </c>
      <c r="L415" s="31">
        <f t="shared" si="13"/>
        <v>66639.199999999997</v>
      </c>
      <c r="O415" s="31"/>
    </row>
    <row r="416" spans="1:15" ht="16.5" customHeight="1" x14ac:dyDescent="0.2">
      <c r="A416" s="24">
        <f t="shared" si="12"/>
        <v>232</v>
      </c>
      <c r="B416" s="25">
        <v>16</v>
      </c>
      <c r="C416" s="36">
        <v>17</v>
      </c>
      <c r="D416" s="27" t="s">
        <v>414</v>
      </c>
      <c r="E416" s="28" t="s">
        <v>877</v>
      </c>
      <c r="F416" s="44" t="s">
        <v>878</v>
      </c>
      <c r="G416" s="32">
        <f>'[1]Ресурс 2017'!H579</f>
        <v>0</v>
      </c>
      <c r="H416" s="32">
        <f>'[1]Ресурс 2017'!I579</f>
        <v>0</v>
      </c>
      <c r="I416" s="32">
        <f>'[1]Ресурс 2017'!J579</f>
        <v>34203.4</v>
      </c>
      <c r="J416" s="32">
        <f>'[1]Ресурс 2017'!K579</f>
        <v>27731.4</v>
      </c>
      <c r="K416" s="32">
        <f>'[1]Ресурс 2017'!L579</f>
        <v>28030.2</v>
      </c>
      <c r="L416" s="31">
        <f t="shared" si="13"/>
        <v>89965</v>
      </c>
      <c r="O416" s="31"/>
    </row>
    <row r="417" spans="1:15" ht="16.5" customHeight="1" x14ac:dyDescent="0.2">
      <c r="A417" s="24">
        <f t="shared" si="12"/>
        <v>233</v>
      </c>
      <c r="B417" s="25">
        <v>16</v>
      </c>
      <c r="C417" s="36">
        <v>18</v>
      </c>
      <c r="D417" s="27" t="s">
        <v>414</v>
      </c>
      <c r="E417" s="28" t="s">
        <v>879</v>
      </c>
      <c r="F417" s="44" t="s">
        <v>880</v>
      </c>
      <c r="G417" s="32">
        <f>'[1]Ресурс 2017'!H580</f>
        <v>5118.6000000000004</v>
      </c>
      <c r="H417" s="32">
        <f>'[1]Ресурс 2017'!I580</f>
        <v>0</v>
      </c>
      <c r="I417" s="32">
        <f>'[1]Ресурс 2017'!J580</f>
        <v>39875.300000000003</v>
      </c>
      <c r="J417" s="32">
        <f>'[1]Ресурс 2017'!K580</f>
        <v>20913.2</v>
      </c>
      <c r="K417" s="32">
        <f>'[1]Ресурс 2017'!L580</f>
        <v>10823.2</v>
      </c>
      <c r="L417" s="31">
        <f t="shared" si="13"/>
        <v>76730.3</v>
      </c>
      <c r="O417" s="31"/>
    </row>
    <row r="418" spans="1:15" ht="16.5" customHeight="1" x14ac:dyDescent="0.2">
      <c r="A418" s="24">
        <f t="shared" si="12"/>
        <v>234</v>
      </c>
      <c r="B418" s="25" t="s">
        <v>96</v>
      </c>
      <c r="C418" s="26">
        <v>15</v>
      </c>
      <c r="D418" s="27" t="s">
        <v>414</v>
      </c>
      <c r="E418" s="28" t="s">
        <v>881</v>
      </c>
      <c r="F418" s="29" t="s">
        <v>882</v>
      </c>
      <c r="G418" s="32">
        <f>'[1]Ресурс 2017'!H206</f>
        <v>5784.2</v>
      </c>
      <c r="H418" s="32">
        <f>'[1]Ресурс 2017'!I206</f>
        <v>0</v>
      </c>
      <c r="I418" s="32">
        <f>'[1]Ресурс 2017'!J206</f>
        <v>22564.799999999999</v>
      </c>
      <c r="J418" s="32">
        <f>'[1]Ресурс 2017'!K206</f>
        <v>10657</v>
      </c>
      <c r="K418" s="32">
        <f>'[1]Ресурс 2017'!L206</f>
        <v>6393.6</v>
      </c>
      <c r="L418" s="31">
        <f t="shared" si="13"/>
        <v>45399.6</v>
      </c>
      <c r="O418" s="31"/>
    </row>
    <row r="419" spans="1:15" ht="16.5" hidden="1" customHeight="1" x14ac:dyDescent="0.2">
      <c r="A419" s="24">
        <f t="shared" si="12"/>
        <v>235</v>
      </c>
      <c r="B419" s="25">
        <v>12</v>
      </c>
      <c r="C419" s="26">
        <v>20</v>
      </c>
      <c r="D419" s="27" t="s">
        <v>414</v>
      </c>
      <c r="E419" s="28" t="s">
        <v>883</v>
      </c>
      <c r="F419" s="29" t="s">
        <v>884</v>
      </c>
      <c r="G419" s="32">
        <f>'[1]Ресурс 2017'!H419</f>
        <v>0</v>
      </c>
      <c r="H419" s="32">
        <f>'[1]Ресурс 2017'!I419</f>
        <v>0</v>
      </c>
      <c r="I419" s="32">
        <f>'[1]Ресурс 2017'!J419</f>
        <v>0</v>
      </c>
      <c r="J419" s="32">
        <f>'[1]Ресурс 2017'!K419</f>
        <v>0</v>
      </c>
      <c r="K419" s="32">
        <f>'[1]Ресурс 2017'!L419</f>
        <v>0</v>
      </c>
      <c r="L419" s="31">
        <f t="shared" si="13"/>
        <v>0</v>
      </c>
      <c r="O419" s="31"/>
    </row>
    <row r="420" spans="1:15" ht="16.5" customHeight="1" x14ac:dyDescent="0.2">
      <c r="A420" s="24">
        <f t="shared" si="12"/>
        <v>236</v>
      </c>
      <c r="B420" s="25" t="s">
        <v>91</v>
      </c>
      <c r="C420" s="26">
        <v>12</v>
      </c>
      <c r="D420" s="27" t="s">
        <v>414</v>
      </c>
      <c r="E420" s="28" t="s">
        <v>885</v>
      </c>
      <c r="F420" s="29" t="s">
        <v>886</v>
      </c>
      <c r="G420" s="32">
        <f>'[1]Ресурс 2017'!H62</f>
        <v>0</v>
      </c>
      <c r="H420" s="32">
        <f>'[1]Ресурс 2017'!I62</f>
        <v>8008.9</v>
      </c>
      <c r="I420" s="32">
        <f>'[1]Ресурс 2017'!J62</f>
        <v>77282.600000000006</v>
      </c>
      <c r="J420" s="32">
        <f>'[1]Ресурс 2017'!K62</f>
        <v>37821</v>
      </c>
      <c r="K420" s="32">
        <f>'[1]Ресурс 2017'!L62</f>
        <v>36465.4</v>
      </c>
      <c r="L420" s="31">
        <f t="shared" si="13"/>
        <v>159577.9</v>
      </c>
      <c r="O420" s="31"/>
    </row>
    <row r="421" spans="1:15" ht="16.5" customHeight="1" x14ac:dyDescent="0.2">
      <c r="A421" s="24">
        <f t="shared" si="12"/>
        <v>237</v>
      </c>
      <c r="B421" s="25" t="s">
        <v>96</v>
      </c>
      <c r="C421" s="26">
        <v>16</v>
      </c>
      <c r="D421" s="27" t="s">
        <v>414</v>
      </c>
      <c r="E421" s="28" t="s">
        <v>887</v>
      </c>
      <c r="F421" s="29" t="s">
        <v>888</v>
      </c>
      <c r="G421" s="32">
        <f>'[1]Ресурс 2017'!H207</f>
        <v>3956.8</v>
      </c>
      <c r="H421" s="32">
        <f>'[1]Ресурс 2017'!I207</f>
        <v>0</v>
      </c>
      <c r="I421" s="32">
        <f>'[1]Ресурс 2017'!J207</f>
        <v>38289.699999999997</v>
      </c>
      <c r="J421" s="32">
        <f>'[1]Ресурс 2017'!K207</f>
        <v>17220.2</v>
      </c>
      <c r="K421" s="32">
        <f>'[1]Ресурс 2017'!L207</f>
        <v>14361.4</v>
      </c>
      <c r="L421" s="31">
        <f t="shared" si="13"/>
        <v>73828.099999999991</v>
      </c>
      <c r="O421" s="31"/>
    </row>
    <row r="422" spans="1:15" ht="16.5" customHeight="1" x14ac:dyDescent="0.2">
      <c r="A422" s="24">
        <f t="shared" si="12"/>
        <v>238</v>
      </c>
      <c r="B422" s="25">
        <v>15</v>
      </c>
      <c r="C422" s="26">
        <v>23</v>
      </c>
      <c r="D422" s="27" t="s">
        <v>414</v>
      </c>
      <c r="E422" s="28" t="s">
        <v>889</v>
      </c>
      <c r="F422" s="29" t="s">
        <v>890</v>
      </c>
      <c r="G422" s="32">
        <f>'[1]Ресурс 2017'!H539</f>
        <v>9953.7000000000007</v>
      </c>
      <c r="H422" s="32">
        <f>'[1]Ресурс 2017'!I539</f>
        <v>0</v>
      </c>
      <c r="I422" s="32">
        <f>'[1]Ресурс 2017'!J539</f>
        <v>31018.799999999999</v>
      </c>
      <c r="J422" s="32">
        <f>'[1]Ресурс 2017'!K539</f>
        <v>19307.599999999999</v>
      </c>
      <c r="K422" s="32">
        <f>'[1]Ресурс 2017'!L539</f>
        <v>18218</v>
      </c>
      <c r="L422" s="31">
        <f t="shared" si="13"/>
        <v>78498.100000000006</v>
      </c>
      <c r="O422" s="31"/>
    </row>
    <row r="423" spans="1:15" ht="16.5" customHeight="1" x14ac:dyDescent="0.2">
      <c r="A423" s="24">
        <f t="shared" si="12"/>
        <v>239</v>
      </c>
      <c r="B423" s="25" t="s">
        <v>91</v>
      </c>
      <c r="C423" s="26">
        <v>13</v>
      </c>
      <c r="D423" s="27" t="s">
        <v>414</v>
      </c>
      <c r="E423" s="28" t="s">
        <v>891</v>
      </c>
      <c r="F423" s="29" t="s">
        <v>892</v>
      </c>
      <c r="G423" s="32">
        <f>'[1]Ресурс 2017'!H63</f>
        <v>17674</v>
      </c>
      <c r="H423" s="32">
        <f>'[1]Ресурс 2017'!I63</f>
        <v>0</v>
      </c>
      <c r="I423" s="32">
        <f>'[1]Ресурс 2017'!J63</f>
        <v>78239.899999999994</v>
      </c>
      <c r="J423" s="32">
        <f>'[1]Ресурс 2017'!K63</f>
        <v>21911.200000000001</v>
      </c>
      <c r="K423" s="32">
        <f>'[1]Ресурс 2017'!L63</f>
        <v>8481.2999999999993</v>
      </c>
      <c r="L423" s="31">
        <f t="shared" si="13"/>
        <v>126306.4</v>
      </c>
      <c r="O423" s="31"/>
    </row>
    <row r="424" spans="1:15" ht="16.5" customHeight="1" x14ac:dyDescent="0.2">
      <c r="A424" s="24">
        <f t="shared" si="12"/>
        <v>240</v>
      </c>
      <c r="B424" s="25" t="s">
        <v>91</v>
      </c>
      <c r="C424" s="26">
        <v>14</v>
      </c>
      <c r="D424" s="27" t="s">
        <v>414</v>
      </c>
      <c r="E424" s="28" t="s">
        <v>893</v>
      </c>
      <c r="F424" s="29" t="s">
        <v>894</v>
      </c>
      <c r="G424" s="32">
        <f>'[1]Ресурс 2017'!H64</f>
        <v>14638.6</v>
      </c>
      <c r="H424" s="32">
        <f>'[1]Ресурс 2017'!I64</f>
        <v>0</v>
      </c>
      <c r="I424" s="32">
        <f>'[1]Ресурс 2017'!J64</f>
        <v>29744.6</v>
      </c>
      <c r="J424" s="32">
        <f>'[1]Ресурс 2017'!K64</f>
        <v>24484.1</v>
      </c>
      <c r="K424" s="32">
        <f>'[1]Ресурс 2017'!L64</f>
        <v>44330.1</v>
      </c>
      <c r="L424" s="31">
        <f t="shared" si="13"/>
        <v>113197.4</v>
      </c>
      <c r="O424" s="31"/>
    </row>
    <row r="425" spans="1:15" ht="16.5" customHeight="1" x14ac:dyDescent="0.2">
      <c r="A425" s="24">
        <f t="shared" si="12"/>
        <v>241</v>
      </c>
      <c r="B425" s="25" t="s">
        <v>85</v>
      </c>
      <c r="C425" s="26">
        <v>37</v>
      </c>
      <c r="D425" s="27" t="s">
        <v>414</v>
      </c>
      <c r="E425" s="28" t="s">
        <v>895</v>
      </c>
      <c r="F425" s="29" t="s">
        <v>896</v>
      </c>
      <c r="G425" s="32">
        <f>'[1]Ресурс 2017'!H174</f>
        <v>15870.2</v>
      </c>
      <c r="H425" s="32">
        <f>'[1]Ресурс 2017'!I174</f>
        <v>0</v>
      </c>
      <c r="I425" s="32">
        <f>'[1]Ресурс 2017'!J174</f>
        <v>56134.1</v>
      </c>
      <c r="J425" s="32">
        <f>'[1]Ресурс 2017'!K174</f>
        <v>52350.400000000001</v>
      </c>
      <c r="K425" s="32">
        <f>'[1]Ресурс 2017'!L174</f>
        <v>32944.6</v>
      </c>
      <c r="L425" s="31">
        <f t="shared" si="13"/>
        <v>157299.30000000002</v>
      </c>
      <c r="O425" s="31"/>
    </row>
    <row r="426" spans="1:15" ht="16.5" customHeight="1" x14ac:dyDescent="0.2">
      <c r="A426" s="24">
        <f t="shared" si="12"/>
        <v>242</v>
      </c>
      <c r="B426" s="25" t="s">
        <v>114</v>
      </c>
      <c r="C426" s="26">
        <v>20</v>
      </c>
      <c r="D426" s="27" t="s">
        <v>414</v>
      </c>
      <c r="E426" s="28" t="s">
        <v>897</v>
      </c>
      <c r="F426" s="29" t="s">
        <v>898</v>
      </c>
      <c r="G426" s="32">
        <f>'[1]Ресурс 2017'!H102</f>
        <v>556.6</v>
      </c>
      <c r="H426" s="32">
        <f>'[1]Ресурс 2017'!I102</f>
        <v>0</v>
      </c>
      <c r="I426" s="32">
        <f>'[1]Ресурс 2017'!J102</f>
        <v>42269.599999999999</v>
      </c>
      <c r="J426" s="32">
        <f>'[1]Ресурс 2017'!K102</f>
        <v>21416.9</v>
      </c>
      <c r="K426" s="32">
        <f>'[1]Ресурс 2017'!L102</f>
        <v>21009.3</v>
      </c>
      <c r="L426" s="31">
        <f t="shared" si="13"/>
        <v>85252.4</v>
      </c>
      <c r="O426" s="31"/>
    </row>
    <row r="427" spans="1:15" ht="16.5" customHeight="1" x14ac:dyDescent="0.2">
      <c r="A427" s="24">
        <f t="shared" si="12"/>
        <v>243</v>
      </c>
      <c r="B427" s="25">
        <v>10</v>
      </c>
      <c r="C427" s="26">
        <v>24</v>
      </c>
      <c r="D427" s="27" t="s">
        <v>414</v>
      </c>
      <c r="E427" s="28" t="s">
        <v>899</v>
      </c>
      <c r="F427" s="29" t="s">
        <v>900</v>
      </c>
      <c r="G427" s="32">
        <f>'[1]Ресурс 2017'!H348</f>
        <v>0</v>
      </c>
      <c r="H427" s="32">
        <f>'[1]Ресурс 2017'!I348</f>
        <v>3696.7</v>
      </c>
      <c r="I427" s="32">
        <f>'[1]Ресурс 2017'!J348</f>
        <v>49729.7</v>
      </c>
      <c r="J427" s="32">
        <f>'[1]Ресурс 2017'!K348</f>
        <v>23654.7</v>
      </c>
      <c r="K427" s="32">
        <f>'[1]Ресурс 2017'!L348</f>
        <v>28666.5</v>
      </c>
      <c r="L427" s="31">
        <f t="shared" si="13"/>
        <v>105747.59999999999</v>
      </c>
      <c r="O427" s="31"/>
    </row>
    <row r="428" spans="1:15" ht="16.5" customHeight="1" x14ac:dyDescent="0.2">
      <c r="A428" s="24">
        <f t="shared" si="12"/>
        <v>244</v>
      </c>
      <c r="B428" s="25" t="s">
        <v>96</v>
      </c>
      <c r="C428" s="26">
        <v>17</v>
      </c>
      <c r="D428" s="27" t="s">
        <v>414</v>
      </c>
      <c r="E428" s="28" t="s">
        <v>901</v>
      </c>
      <c r="F428" s="29" t="s">
        <v>902</v>
      </c>
      <c r="G428" s="32">
        <f>'[1]Ресурс 2017'!H208</f>
        <v>2186.4</v>
      </c>
      <c r="H428" s="32">
        <f>'[1]Ресурс 2017'!I208</f>
        <v>0</v>
      </c>
      <c r="I428" s="32">
        <f>'[1]Ресурс 2017'!J208</f>
        <v>29297</v>
      </c>
      <c r="J428" s="32">
        <f>'[1]Ресурс 2017'!K208</f>
        <v>0</v>
      </c>
      <c r="K428" s="32">
        <f>'[1]Ресурс 2017'!L208</f>
        <v>8655.2000000000007</v>
      </c>
      <c r="L428" s="31">
        <f t="shared" si="13"/>
        <v>40138.600000000006</v>
      </c>
      <c r="O428" s="31"/>
    </row>
    <row r="429" spans="1:15" ht="16.5" customHeight="1" x14ac:dyDescent="0.2">
      <c r="A429" s="24">
        <f t="shared" si="12"/>
        <v>245</v>
      </c>
      <c r="B429" s="25">
        <v>11</v>
      </c>
      <c r="C429" s="26">
        <v>14</v>
      </c>
      <c r="D429" s="27" t="s">
        <v>414</v>
      </c>
      <c r="E429" s="28" t="s">
        <v>903</v>
      </c>
      <c r="F429" s="29" t="s">
        <v>904</v>
      </c>
      <c r="G429" s="32">
        <f>'[1]Ресурс 2017'!H380</f>
        <v>0</v>
      </c>
      <c r="H429" s="32">
        <f>'[1]Ресурс 2017'!I380</f>
        <v>0</v>
      </c>
      <c r="I429" s="32">
        <f>'[1]Ресурс 2017'!J380</f>
        <v>22251.1</v>
      </c>
      <c r="J429" s="32">
        <f>'[1]Ресурс 2017'!K380</f>
        <v>19042</v>
      </c>
      <c r="K429" s="32">
        <f>'[1]Ресурс 2017'!L380</f>
        <v>22343.9</v>
      </c>
      <c r="L429" s="31">
        <f t="shared" si="13"/>
        <v>63637</v>
      </c>
      <c r="O429" s="31"/>
    </row>
    <row r="430" spans="1:15" ht="16.5" customHeight="1" x14ac:dyDescent="0.2">
      <c r="A430" s="24">
        <f t="shared" si="12"/>
        <v>246</v>
      </c>
      <c r="B430" s="25" t="s">
        <v>85</v>
      </c>
      <c r="C430" s="26">
        <v>40</v>
      </c>
      <c r="D430" s="27" t="s">
        <v>414</v>
      </c>
      <c r="E430" s="28" t="s">
        <v>905</v>
      </c>
      <c r="F430" s="29" t="s">
        <v>906</v>
      </c>
      <c r="G430" s="32">
        <f>'[1]Ресурс 2017'!H177</f>
        <v>3398.2</v>
      </c>
      <c r="H430" s="32">
        <f>'[1]Ресурс 2017'!I177</f>
        <v>0</v>
      </c>
      <c r="I430" s="32">
        <f>'[1]Ресурс 2017'!J177</f>
        <v>21352.3</v>
      </c>
      <c r="J430" s="32">
        <f>'[1]Ресурс 2017'!K177</f>
        <v>17440.400000000001</v>
      </c>
      <c r="K430" s="32">
        <f>'[1]Ресурс 2017'!L177</f>
        <v>11433.7</v>
      </c>
      <c r="L430" s="31">
        <f t="shared" si="13"/>
        <v>53624.600000000006</v>
      </c>
      <c r="O430" s="31"/>
    </row>
    <row r="431" spans="1:15" ht="16.5" customHeight="1" x14ac:dyDescent="0.2">
      <c r="A431" s="24">
        <f t="shared" si="12"/>
        <v>247</v>
      </c>
      <c r="B431" s="25" t="s">
        <v>91</v>
      </c>
      <c r="C431" s="26">
        <v>15</v>
      </c>
      <c r="D431" s="27" t="s">
        <v>414</v>
      </c>
      <c r="E431" s="28" t="s">
        <v>907</v>
      </c>
      <c r="F431" s="29" t="s">
        <v>908</v>
      </c>
      <c r="G431" s="32">
        <f>'[1]Ресурс 2017'!H65</f>
        <v>20993.7</v>
      </c>
      <c r="H431" s="32">
        <f>'[1]Ресурс 2017'!I65</f>
        <v>0</v>
      </c>
      <c r="I431" s="32">
        <f>'[1]Ресурс 2017'!J65</f>
        <v>91595.3</v>
      </c>
      <c r="J431" s="32">
        <f>'[1]Ресурс 2017'!K65</f>
        <v>33322.6</v>
      </c>
      <c r="K431" s="32">
        <f>'[1]Ресурс 2017'!L65</f>
        <v>24293.9</v>
      </c>
      <c r="L431" s="31">
        <f t="shared" si="13"/>
        <v>170205.5</v>
      </c>
      <c r="O431" s="31"/>
    </row>
    <row r="432" spans="1:15" ht="16.5" customHeight="1" x14ac:dyDescent="0.2">
      <c r="A432" s="24">
        <f t="shared" si="12"/>
        <v>248</v>
      </c>
      <c r="B432" s="25">
        <v>23</v>
      </c>
      <c r="C432" s="26">
        <v>17</v>
      </c>
      <c r="D432" s="27" t="s">
        <v>414</v>
      </c>
      <c r="E432" s="28" t="s">
        <v>909</v>
      </c>
      <c r="F432" s="29" t="s">
        <v>910</v>
      </c>
      <c r="G432" s="32">
        <f>'[1]Ресурс 2017'!H868</f>
        <v>2125.6999999999998</v>
      </c>
      <c r="H432" s="32">
        <f>'[1]Ресурс 2017'!I868</f>
        <v>0</v>
      </c>
      <c r="I432" s="32">
        <f>'[1]Ресурс 2017'!J868</f>
        <v>33905.5</v>
      </c>
      <c r="J432" s="32">
        <f>'[1]Ресурс 2017'!K868</f>
        <v>17953.099999999999</v>
      </c>
      <c r="K432" s="32">
        <f>'[1]Ресурс 2017'!L868</f>
        <v>14592.7</v>
      </c>
      <c r="L432" s="31">
        <f t="shared" si="13"/>
        <v>68577</v>
      </c>
      <c r="O432" s="31"/>
    </row>
    <row r="433" spans="1:15" ht="16.5" customHeight="1" x14ac:dyDescent="0.2">
      <c r="A433" s="24">
        <f t="shared" si="12"/>
        <v>249</v>
      </c>
      <c r="B433" s="25">
        <v>12</v>
      </c>
      <c r="C433" s="26">
        <v>21</v>
      </c>
      <c r="D433" s="27" t="s">
        <v>414</v>
      </c>
      <c r="E433" s="28" t="s">
        <v>911</v>
      </c>
      <c r="F433" s="29" t="s">
        <v>912</v>
      </c>
      <c r="G433" s="32">
        <f>'[1]Ресурс 2017'!H420</f>
        <v>0</v>
      </c>
      <c r="H433" s="32">
        <f>'[1]Ресурс 2017'!I420</f>
        <v>0</v>
      </c>
      <c r="I433" s="32">
        <f>'[1]Ресурс 2017'!J420</f>
        <v>16913.900000000001</v>
      </c>
      <c r="J433" s="32">
        <f>'[1]Ресурс 2017'!K420</f>
        <v>9650.4</v>
      </c>
      <c r="K433" s="32">
        <f>'[1]Ресурс 2017'!L420</f>
        <v>10176.700000000001</v>
      </c>
      <c r="L433" s="31">
        <f t="shared" si="13"/>
        <v>36741</v>
      </c>
      <c r="O433" s="31"/>
    </row>
    <row r="434" spans="1:15" ht="16.5" customHeight="1" x14ac:dyDescent="0.2">
      <c r="A434" s="24">
        <f t="shared" si="12"/>
        <v>250</v>
      </c>
      <c r="B434" s="25">
        <v>16</v>
      </c>
      <c r="C434" s="36">
        <v>19</v>
      </c>
      <c r="D434" s="27" t="s">
        <v>414</v>
      </c>
      <c r="E434" s="28" t="s">
        <v>913</v>
      </c>
      <c r="F434" s="44" t="s">
        <v>914</v>
      </c>
      <c r="G434" s="32">
        <f>'[1]Ресурс 2017'!H581</f>
        <v>0</v>
      </c>
      <c r="H434" s="32">
        <f>'[1]Ресурс 2017'!I581</f>
        <v>11043.3</v>
      </c>
      <c r="I434" s="32">
        <f>'[1]Ресурс 2017'!J581</f>
        <v>22571.7</v>
      </c>
      <c r="J434" s="32">
        <f>'[1]Ресурс 2017'!K581</f>
        <v>12521.3</v>
      </c>
      <c r="K434" s="32">
        <f>'[1]Ресурс 2017'!L581</f>
        <v>14586</v>
      </c>
      <c r="L434" s="31">
        <f t="shared" si="13"/>
        <v>60722.3</v>
      </c>
      <c r="O434" s="31"/>
    </row>
    <row r="435" spans="1:15" ht="16.5" customHeight="1" x14ac:dyDescent="0.2">
      <c r="A435" s="24">
        <f t="shared" si="12"/>
        <v>251</v>
      </c>
      <c r="B435" s="25" t="s">
        <v>114</v>
      </c>
      <c r="C435" s="26">
        <v>21</v>
      </c>
      <c r="D435" s="27" t="s">
        <v>414</v>
      </c>
      <c r="E435" s="28" t="s">
        <v>915</v>
      </c>
      <c r="F435" s="29" t="s">
        <v>916</v>
      </c>
      <c r="G435" s="32">
        <f>'[1]Ресурс 2017'!H103</f>
        <v>1662.5</v>
      </c>
      <c r="H435" s="32">
        <f>'[1]Ресурс 2017'!I103</f>
        <v>0</v>
      </c>
      <c r="I435" s="32">
        <f>'[1]Ресурс 2017'!J103</f>
        <v>23529.9</v>
      </c>
      <c r="J435" s="32">
        <f>'[1]Ресурс 2017'!K103</f>
        <v>15506.6</v>
      </c>
      <c r="K435" s="32">
        <f>'[1]Ресурс 2017'!L103</f>
        <v>16038.9</v>
      </c>
      <c r="L435" s="31">
        <f t="shared" si="13"/>
        <v>56737.9</v>
      </c>
      <c r="O435" s="31"/>
    </row>
    <row r="436" spans="1:15" ht="16.5" customHeight="1" x14ac:dyDescent="0.2">
      <c r="A436" s="24">
        <f t="shared" si="12"/>
        <v>252</v>
      </c>
      <c r="B436" s="25" t="s">
        <v>99</v>
      </c>
      <c r="C436" s="26">
        <v>15</v>
      </c>
      <c r="D436" s="27" t="s">
        <v>414</v>
      </c>
      <c r="E436" s="28" t="s">
        <v>917</v>
      </c>
      <c r="F436" s="29" t="s">
        <v>918</v>
      </c>
      <c r="G436" s="32">
        <f>'[1]Ресурс 2017'!H272</f>
        <v>12519.8</v>
      </c>
      <c r="H436" s="32">
        <f>'[1]Ресурс 2017'!I272</f>
        <v>0</v>
      </c>
      <c r="I436" s="32">
        <f>'[1]Ресурс 2017'!J272</f>
        <v>52796.9</v>
      </c>
      <c r="J436" s="32">
        <f>'[1]Ресурс 2017'!K272</f>
        <v>31203.8</v>
      </c>
      <c r="K436" s="32">
        <f>'[1]Ресурс 2017'!L272</f>
        <v>25081.5</v>
      </c>
      <c r="L436" s="31">
        <f t="shared" si="13"/>
        <v>121602</v>
      </c>
      <c r="O436" s="31"/>
    </row>
    <row r="437" spans="1:15" ht="16.5" customHeight="1" x14ac:dyDescent="0.2">
      <c r="A437" s="24">
        <f t="shared" si="12"/>
        <v>253</v>
      </c>
      <c r="B437" s="25">
        <v>25</v>
      </c>
      <c r="C437" s="26">
        <v>14</v>
      </c>
      <c r="D437" s="27" t="s">
        <v>414</v>
      </c>
      <c r="E437" s="28" t="s">
        <v>919</v>
      </c>
      <c r="F437" s="29" t="s">
        <v>920</v>
      </c>
      <c r="G437" s="32">
        <f>'[1]Ресурс 2017'!H928</f>
        <v>10765.2</v>
      </c>
      <c r="H437" s="32">
        <f>'[1]Ресурс 2017'!I928</f>
        <v>0</v>
      </c>
      <c r="I437" s="32">
        <f>'[1]Ресурс 2017'!J928</f>
        <v>34451.599999999999</v>
      </c>
      <c r="J437" s="32">
        <f>'[1]Ресурс 2017'!K928</f>
        <v>23818.5</v>
      </c>
      <c r="K437" s="32">
        <f>'[1]Ресурс 2017'!L928</f>
        <v>16006.9</v>
      </c>
      <c r="L437" s="31">
        <f t="shared" si="13"/>
        <v>85042.2</v>
      </c>
      <c r="O437" s="31"/>
    </row>
    <row r="438" spans="1:15" ht="16.5" customHeight="1" x14ac:dyDescent="0.2">
      <c r="A438" s="24">
        <f t="shared" si="12"/>
        <v>254</v>
      </c>
      <c r="B438" s="25">
        <v>13</v>
      </c>
      <c r="C438" s="26">
        <v>18</v>
      </c>
      <c r="D438" s="27" t="s">
        <v>414</v>
      </c>
      <c r="E438" s="28" t="s">
        <v>921</v>
      </c>
      <c r="F438" s="29" t="s">
        <v>922</v>
      </c>
      <c r="G438" s="32">
        <f>'[1]Ресурс 2017'!H455</f>
        <v>21204.5</v>
      </c>
      <c r="H438" s="32">
        <f>'[1]Ресурс 2017'!I455</f>
        <v>0</v>
      </c>
      <c r="I438" s="32">
        <f>'[1]Ресурс 2017'!J455</f>
        <v>56990.8</v>
      </c>
      <c r="J438" s="32">
        <f>'[1]Ресурс 2017'!K455</f>
        <v>34375.1</v>
      </c>
      <c r="K438" s="32">
        <f>'[1]Ресурс 2017'!L455</f>
        <v>31061.9</v>
      </c>
      <c r="L438" s="31">
        <f t="shared" si="13"/>
        <v>143632.29999999999</v>
      </c>
      <c r="O438" s="31"/>
    </row>
    <row r="439" spans="1:15" ht="16.5" customHeight="1" x14ac:dyDescent="0.2">
      <c r="A439" s="24">
        <f t="shared" si="12"/>
        <v>255</v>
      </c>
      <c r="B439" s="25">
        <v>14</v>
      </c>
      <c r="C439" s="26">
        <v>19</v>
      </c>
      <c r="D439" s="27" t="s">
        <v>414</v>
      </c>
      <c r="E439" s="28" t="s">
        <v>923</v>
      </c>
      <c r="F439" s="29" t="s">
        <v>924</v>
      </c>
      <c r="G439" s="32">
        <f>'[1]Ресурс 2017'!H505</f>
        <v>204.4</v>
      </c>
      <c r="H439" s="32">
        <f>'[1]Ресурс 2017'!I505</f>
        <v>0</v>
      </c>
      <c r="I439" s="32">
        <f>'[1]Ресурс 2017'!J505</f>
        <v>33529.199999999997</v>
      </c>
      <c r="J439" s="32">
        <f>'[1]Ресурс 2017'!K505</f>
        <v>19233.599999999999</v>
      </c>
      <c r="K439" s="32">
        <f>'[1]Ресурс 2017'!L505</f>
        <v>16379.1</v>
      </c>
      <c r="L439" s="31">
        <f t="shared" si="13"/>
        <v>69346.3</v>
      </c>
      <c r="O439" s="31"/>
    </row>
    <row r="440" spans="1:15" ht="16.5" customHeight="1" x14ac:dyDescent="0.2">
      <c r="A440" s="24">
        <f t="shared" si="12"/>
        <v>256</v>
      </c>
      <c r="B440" s="25">
        <v>15</v>
      </c>
      <c r="C440" s="26">
        <v>24</v>
      </c>
      <c r="D440" s="27" t="s">
        <v>414</v>
      </c>
      <c r="E440" s="28" t="s">
        <v>925</v>
      </c>
      <c r="F440" s="29" t="s">
        <v>926</v>
      </c>
      <c r="G440" s="32">
        <f>'[1]Ресурс 2017'!H540</f>
        <v>4926.3</v>
      </c>
      <c r="H440" s="32">
        <f>'[1]Ресурс 2017'!I540</f>
        <v>0</v>
      </c>
      <c r="I440" s="32">
        <f>'[1]Ресурс 2017'!J540</f>
        <v>20178.099999999999</v>
      </c>
      <c r="J440" s="32">
        <f>'[1]Ресурс 2017'!K540</f>
        <v>10149.700000000001</v>
      </c>
      <c r="K440" s="32">
        <f>'[1]Ресурс 2017'!L540</f>
        <v>13188.3</v>
      </c>
      <c r="L440" s="31">
        <f t="shared" si="13"/>
        <v>48442.399999999994</v>
      </c>
      <c r="O440" s="31"/>
    </row>
    <row r="441" spans="1:15" ht="16.5" customHeight="1" x14ac:dyDescent="0.2">
      <c r="A441" s="24">
        <f t="shared" si="12"/>
        <v>257</v>
      </c>
      <c r="B441" s="25">
        <v>16</v>
      </c>
      <c r="C441" s="36">
        <v>20</v>
      </c>
      <c r="D441" s="27" t="s">
        <v>414</v>
      </c>
      <c r="E441" s="28" t="s">
        <v>927</v>
      </c>
      <c r="F441" s="44" t="s">
        <v>928</v>
      </c>
      <c r="G441" s="32">
        <f>'[1]Ресурс 2017'!H582</f>
        <v>0</v>
      </c>
      <c r="H441" s="32">
        <f>'[1]Ресурс 2017'!I582</f>
        <v>8428</v>
      </c>
      <c r="I441" s="32">
        <f>'[1]Ресурс 2017'!J582</f>
        <v>28864.1</v>
      </c>
      <c r="J441" s="32">
        <f>'[1]Ресурс 2017'!K582</f>
        <v>49422.899999999994</v>
      </c>
      <c r="K441" s="32">
        <f>'[1]Ресурс 2017'!L582</f>
        <v>27740.799999999999</v>
      </c>
      <c r="L441" s="31">
        <f t="shared" si="13"/>
        <v>114455.8</v>
      </c>
      <c r="O441" s="31"/>
    </row>
    <row r="442" spans="1:15" ht="16.5" customHeight="1" x14ac:dyDescent="0.2">
      <c r="A442" s="24">
        <f t="shared" si="12"/>
        <v>258</v>
      </c>
      <c r="B442" s="25">
        <v>10</v>
      </c>
      <c r="C442" s="26">
        <v>25</v>
      </c>
      <c r="D442" s="27" t="s">
        <v>414</v>
      </c>
      <c r="E442" s="28" t="s">
        <v>929</v>
      </c>
      <c r="F442" s="29" t="s">
        <v>930</v>
      </c>
      <c r="G442" s="32">
        <f>'[1]Ресурс 2017'!H349</f>
        <v>0</v>
      </c>
      <c r="H442" s="32">
        <f>'[1]Ресурс 2017'!I349</f>
        <v>13533.2</v>
      </c>
      <c r="I442" s="32">
        <f>'[1]Ресурс 2017'!J349</f>
        <v>25777</v>
      </c>
      <c r="J442" s="32">
        <f>'[1]Ресурс 2017'!K349</f>
        <v>22147.8</v>
      </c>
      <c r="K442" s="32">
        <f>'[1]Ресурс 2017'!L349</f>
        <v>27545.8</v>
      </c>
      <c r="L442" s="31">
        <f t="shared" si="13"/>
        <v>89003.8</v>
      </c>
      <c r="O442" s="31"/>
    </row>
    <row r="443" spans="1:15" ht="16.5" customHeight="1" x14ac:dyDescent="0.2">
      <c r="A443" s="24">
        <f t="shared" ref="A443:A506" si="14">A442+1</f>
        <v>259</v>
      </c>
      <c r="B443" s="25" t="s">
        <v>99</v>
      </c>
      <c r="C443" s="26">
        <v>16</v>
      </c>
      <c r="D443" s="27" t="s">
        <v>414</v>
      </c>
      <c r="E443" s="28" t="s">
        <v>931</v>
      </c>
      <c r="F443" s="29" t="s">
        <v>932</v>
      </c>
      <c r="G443" s="32">
        <f>'[1]Ресурс 2017'!H273</f>
        <v>7856.7</v>
      </c>
      <c r="H443" s="32">
        <f>'[1]Ресурс 2017'!I273</f>
        <v>0</v>
      </c>
      <c r="I443" s="32">
        <f>'[1]Ресурс 2017'!J273</f>
        <v>20271.900000000001</v>
      </c>
      <c r="J443" s="32">
        <f>'[1]Ресурс 2017'!K273</f>
        <v>18547.8</v>
      </c>
      <c r="K443" s="32">
        <f>'[1]Ресурс 2017'!L273</f>
        <v>15677.5</v>
      </c>
      <c r="L443" s="31">
        <f t="shared" si="13"/>
        <v>62353.9</v>
      </c>
      <c r="O443" s="31"/>
    </row>
    <row r="444" spans="1:15" ht="16.5" customHeight="1" x14ac:dyDescent="0.2">
      <c r="A444" s="24">
        <f t="shared" si="14"/>
        <v>260</v>
      </c>
      <c r="B444" s="25" t="s">
        <v>102</v>
      </c>
      <c r="C444" s="26">
        <v>11</v>
      </c>
      <c r="D444" s="27" t="s">
        <v>414</v>
      </c>
      <c r="E444" s="28" t="s">
        <v>933</v>
      </c>
      <c r="F444" s="29" t="s">
        <v>934</v>
      </c>
      <c r="G444" s="32">
        <f>'[1]Ресурс 2017'!H243</f>
        <v>20769.2</v>
      </c>
      <c r="H444" s="32">
        <f>'[1]Ресурс 2017'!I243</f>
        <v>0</v>
      </c>
      <c r="I444" s="32">
        <f>'[1]Ресурс 2017'!J243</f>
        <v>77601.7</v>
      </c>
      <c r="J444" s="32">
        <f>'[1]Ресурс 2017'!K243</f>
        <v>36800.6</v>
      </c>
      <c r="K444" s="32">
        <f>'[1]Ресурс 2017'!L243</f>
        <v>27518.5</v>
      </c>
      <c r="L444" s="31">
        <f t="shared" si="13"/>
        <v>162690</v>
      </c>
      <c r="O444" s="31"/>
    </row>
    <row r="445" spans="1:15" ht="16.5" customHeight="1" x14ac:dyDescent="0.2">
      <c r="A445" s="24">
        <f t="shared" si="14"/>
        <v>261</v>
      </c>
      <c r="B445" s="25">
        <v>12</v>
      </c>
      <c r="C445" s="26">
        <v>22</v>
      </c>
      <c r="D445" s="27" t="s">
        <v>414</v>
      </c>
      <c r="E445" s="28" t="s">
        <v>935</v>
      </c>
      <c r="F445" s="29" t="s">
        <v>936</v>
      </c>
      <c r="G445" s="32">
        <f>'[1]Ресурс 2017'!H421</f>
        <v>3505.4</v>
      </c>
      <c r="H445" s="32">
        <f>'[1]Ресурс 2017'!I421</f>
        <v>0</v>
      </c>
      <c r="I445" s="32">
        <f>'[1]Ресурс 2017'!J421</f>
        <v>17658</v>
      </c>
      <c r="J445" s="32">
        <f>'[1]Ресурс 2017'!K421</f>
        <v>9862</v>
      </c>
      <c r="K445" s="32">
        <f>'[1]Ресурс 2017'!L421</f>
        <v>6923.1</v>
      </c>
      <c r="L445" s="31">
        <f t="shared" si="13"/>
        <v>37948.5</v>
      </c>
      <c r="O445" s="31"/>
    </row>
    <row r="446" spans="1:15" ht="16.5" customHeight="1" x14ac:dyDescent="0.2">
      <c r="A446" s="24">
        <f t="shared" si="14"/>
        <v>262</v>
      </c>
      <c r="B446" s="25">
        <v>17</v>
      </c>
      <c r="C446" s="26">
        <v>15</v>
      </c>
      <c r="D446" s="27" t="s">
        <v>414</v>
      </c>
      <c r="E446" s="28" t="s">
        <v>937</v>
      </c>
      <c r="F446" s="29" t="s">
        <v>938</v>
      </c>
      <c r="G446" s="32">
        <f>'[1]Ресурс 2017'!H627</f>
        <v>11295.1</v>
      </c>
      <c r="H446" s="32">
        <f>'[1]Ресурс 2017'!I627</f>
        <v>0</v>
      </c>
      <c r="I446" s="32">
        <f>'[1]Ресурс 2017'!J627</f>
        <v>45626.1</v>
      </c>
      <c r="J446" s="32">
        <f>'[1]Ресурс 2017'!K627</f>
        <v>22265</v>
      </c>
      <c r="K446" s="32">
        <f>'[1]Ресурс 2017'!L627</f>
        <v>25387.1</v>
      </c>
      <c r="L446" s="31">
        <f t="shared" si="13"/>
        <v>104573.29999999999</v>
      </c>
      <c r="O446" s="31"/>
    </row>
    <row r="447" spans="1:15" ht="16.5" customHeight="1" x14ac:dyDescent="0.2">
      <c r="A447" s="24">
        <f t="shared" si="14"/>
        <v>263</v>
      </c>
      <c r="B447" s="25" t="s">
        <v>86</v>
      </c>
      <c r="C447" s="26">
        <v>18</v>
      </c>
      <c r="D447" s="27" t="s">
        <v>414</v>
      </c>
      <c r="E447" s="28" t="s">
        <v>939</v>
      </c>
      <c r="F447" s="29" t="s">
        <v>940</v>
      </c>
      <c r="G447" s="32">
        <f>'[1]Ресурс 2017'!H28</f>
        <v>14424.9</v>
      </c>
      <c r="H447" s="32">
        <f>'[1]Ресурс 2017'!I28</f>
        <v>0</v>
      </c>
      <c r="I447" s="32">
        <f>'[1]Ресурс 2017'!J28</f>
        <v>32514</v>
      </c>
      <c r="J447" s="32">
        <f>'[1]Ресурс 2017'!K28</f>
        <v>21710.9</v>
      </c>
      <c r="K447" s="32">
        <f>'[1]Ресурс 2017'!L28</f>
        <v>10650.4</v>
      </c>
      <c r="L447" s="31">
        <f t="shared" si="13"/>
        <v>79300.2</v>
      </c>
      <c r="O447" s="31"/>
    </row>
    <row r="448" spans="1:15" ht="16.5" customHeight="1" x14ac:dyDescent="0.2">
      <c r="A448" s="24">
        <f t="shared" si="14"/>
        <v>264</v>
      </c>
      <c r="B448" s="25">
        <v>23</v>
      </c>
      <c r="C448" s="26">
        <v>18</v>
      </c>
      <c r="D448" s="27" t="s">
        <v>414</v>
      </c>
      <c r="E448" s="28" t="s">
        <v>941</v>
      </c>
      <c r="F448" s="29" t="s">
        <v>942</v>
      </c>
      <c r="G448" s="32">
        <f>'[1]Ресурс 2017'!H869</f>
        <v>5916.5</v>
      </c>
      <c r="H448" s="32">
        <f>'[1]Ресурс 2017'!I869</f>
        <v>0</v>
      </c>
      <c r="I448" s="32">
        <f>'[1]Ресурс 2017'!J869</f>
        <v>40051</v>
      </c>
      <c r="J448" s="32">
        <f>'[1]Ресурс 2017'!K869</f>
        <v>23233.4</v>
      </c>
      <c r="K448" s="32">
        <f>'[1]Ресурс 2017'!L869</f>
        <v>20837.900000000001</v>
      </c>
      <c r="L448" s="31">
        <f t="shared" si="13"/>
        <v>90038.799999999988</v>
      </c>
      <c r="O448" s="31"/>
    </row>
    <row r="449" spans="1:15" ht="16.5" customHeight="1" x14ac:dyDescent="0.2">
      <c r="A449" s="24">
        <f t="shared" si="14"/>
        <v>265</v>
      </c>
      <c r="B449" s="25">
        <v>19</v>
      </c>
      <c r="C449" s="26">
        <v>12</v>
      </c>
      <c r="D449" s="27" t="s">
        <v>414</v>
      </c>
      <c r="E449" s="28" t="s">
        <v>943</v>
      </c>
      <c r="F449" s="29" t="s">
        <v>944</v>
      </c>
      <c r="G449" s="32">
        <f>'[1]Ресурс 2017'!H693</f>
        <v>10453.799999999999</v>
      </c>
      <c r="H449" s="32">
        <f>'[1]Ресурс 2017'!I693</f>
        <v>0</v>
      </c>
      <c r="I449" s="32">
        <f>'[1]Ресурс 2017'!J693</f>
        <v>26929.3</v>
      </c>
      <c r="J449" s="32">
        <f>'[1]Ресурс 2017'!K693</f>
        <v>15203.2</v>
      </c>
      <c r="K449" s="32">
        <f>'[1]Ресурс 2017'!L693</f>
        <v>10848.4</v>
      </c>
      <c r="L449" s="31">
        <f t="shared" si="13"/>
        <v>63434.700000000004</v>
      </c>
      <c r="O449" s="31"/>
    </row>
    <row r="450" spans="1:15" ht="16.5" customHeight="1" x14ac:dyDescent="0.2">
      <c r="A450" s="24">
        <f t="shared" si="14"/>
        <v>266</v>
      </c>
      <c r="B450" s="25">
        <v>13</v>
      </c>
      <c r="C450" s="26">
        <v>19</v>
      </c>
      <c r="D450" s="27" t="s">
        <v>414</v>
      </c>
      <c r="E450" s="28" t="s">
        <v>945</v>
      </c>
      <c r="F450" s="29" t="s">
        <v>946</v>
      </c>
      <c r="G450" s="32">
        <f>'[1]Ресурс 2017'!H456</f>
        <v>20513.099999999999</v>
      </c>
      <c r="H450" s="32">
        <f>'[1]Ресурс 2017'!I456</f>
        <v>0</v>
      </c>
      <c r="I450" s="32">
        <f>'[1]Ресурс 2017'!J456</f>
        <v>74858.600000000006</v>
      </c>
      <c r="J450" s="32">
        <f>'[1]Ресурс 2017'!K456</f>
        <v>35512.300000000003</v>
      </c>
      <c r="K450" s="32">
        <f>'[1]Ресурс 2017'!L456</f>
        <v>24471.1</v>
      </c>
      <c r="L450" s="31">
        <f t="shared" si="13"/>
        <v>155355.1</v>
      </c>
      <c r="O450" s="31"/>
    </row>
    <row r="451" spans="1:15" ht="16.5" customHeight="1" x14ac:dyDescent="0.2">
      <c r="A451" s="24">
        <f t="shared" si="14"/>
        <v>267</v>
      </c>
      <c r="B451" s="25" t="s">
        <v>102</v>
      </c>
      <c r="C451" s="26">
        <v>12</v>
      </c>
      <c r="D451" s="27" t="s">
        <v>414</v>
      </c>
      <c r="E451" s="28" t="s">
        <v>947</v>
      </c>
      <c r="F451" s="29" t="s">
        <v>948</v>
      </c>
      <c r="G451" s="32">
        <f>'[1]Ресурс 2017'!H244</f>
        <v>49701.599999999999</v>
      </c>
      <c r="H451" s="32">
        <f>'[1]Ресурс 2017'!I244</f>
        <v>0</v>
      </c>
      <c r="I451" s="32">
        <f>'[1]Ресурс 2017'!J244</f>
        <v>125619.2</v>
      </c>
      <c r="J451" s="32">
        <f>'[1]Ресурс 2017'!K244</f>
        <v>62071.899999999994</v>
      </c>
      <c r="K451" s="32">
        <f>'[1]Ресурс 2017'!L244</f>
        <v>35285</v>
      </c>
      <c r="L451" s="31">
        <f t="shared" si="13"/>
        <v>272677.69999999995</v>
      </c>
      <c r="O451" s="31"/>
    </row>
    <row r="452" spans="1:15" ht="16.5" customHeight="1" x14ac:dyDescent="0.2">
      <c r="A452" s="24">
        <f t="shared" si="14"/>
        <v>268</v>
      </c>
      <c r="B452" s="25" t="s">
        <v>86</v>
      </c>
      <c r="C452" s="26">
        <v>19</v>
      </c>
      <c r="D452" s="27" t="s">
        <v>414</v>
      </c>
      <c r="E452" s="28" t="s">
        <v>949</v>
      </c>
      <c r="F452" s="29" t="s">
        <v>950</v>
      </c>
      <c r="G452" s="32">
        <f>'[1]Ресурс 2017'!H29</f>
        <v>7438.6</v>
      </c>
      <c r="H452" s="32">
        <f>'[1]Ресурс 2017'!I29</f>
        <v>0</v>
      </c>
      <c r="I452" s="32">
        <f>'[1]Ресурс 2017'!J29</f>
        <v>25130</v>
      </c>
      <c r="J452" s="32">
        <f>'[1]Ресурс 2017'!K29</f>
        <v>16869.599999999999</v>
      </c>
      <c r="K452" s="32">
        <f>'[1]Ресурс 2017'!L29</f>
        <v>13642.7</v>
      </c>
      <c r="L452" s="31">
        <f t="shared" si="13"/>
        <v>63080.899999999994</v>
      </c>
      <c r="O452" s="31"/>
    </row>
    <row r="453" spans="1:15" ht="16.5" customHeight="1" x14ac:dyDescent="0.2">
      <c r="A453" s="24">
        <f t="shared" si="14"/>
        <v>269</v>
      </c>
      <c r="B453" s="25" t="s">
        <v>114</v>
      </c>
      <c r="C453" s="26">
        <v>22</v>
      </c>
      <c r="D453" s="27" t="s">
        <v>414</v>
      </c>
      <c r="E453" s="28" t="s">
        <v>951</v>
      </c>
      <c r="F453" s="29" t="s">
        <v>952</v>
      </c>
      <c r="G453" s="32">
        <f>'[1]Ресурс 2017'!H104</f>
        <v>6458.7</v>
      </c>
      <c r="H453" s="32">
        <f>'[1]Ресурс 2017'!I104</f>
        <v>0</v>
      </c>
      <c r="I453" s="32">
        <f>'[1]Ресурс 2017'!J104</f>
        <v>41310.1</v>
      </c>
      <c r="J453" s="32">
        <f>'[1]Ресурс 2017'!K104</f>
        <v>26146.5</v>
      </c>
      <c r="K453" s="32">
        <f>'[1]Ресурс 2017'!L104</f>
        <v>20598.5</v>
      </c>
      <c r="L453" s="31">
        <f t="shared" si="13"/>
        <v>94513.799999999988</v>
      </c>
      <c r="O453" s="31"/>
    </row>
    <row r="454" spans="1:15" ht="16.5" customHeight="1" x14ac:dyDescent="0.2">
      <c r="A454" s="24">
        <f t="shared" si="14"/>
        <v>270</v>
      </c>
      <c r="B454" s="25" t="s">
        <v>109</v>
      </c>
      <c r="C454" s="26">
        <v>14</v>
      </c>
      <c r="D454" s="27" t="s">
        <v>414</v>
      </c>
      <c r="E454" s="28" t="s">
        <v>953</v>
      </c>
      <c r="F454" s="29" t="s">
        <v>954</v>
      </c>
      <c r="G454" s="32">
        <f>'[1]Ресурс 2017'!H308</f>
        <v>34806.699999999997</v>
      </c>
      <c r="H454" s="32">
        <f>'[1]Ресурс 2017'!I308</f>
        <v>0</v>
      </c>
      <c r="I454" s="32">
        <f>'[1]Ресурс 2017'!J308</f>
        <v>161816.20000000001</v>
      </c>
      <c r="J454" s="32">
        <f>'[1]Ресурс 2017'!K308</f>
        <v>85519.299999999988</v>
      </c>
      <c r="K454" s="32">
        <f>'[1]Ресурс 2017'!L308</f>
        <v>38078.9</v>
      </c>
      <c r="L454" s="31">
        <f t="shared" si="13"/>
        <v>320221.10000000003</v>
      </c>
      <c r="O454" s="31"/>
    </row>
    <row r="455" spans="1:15" ht="16.5" hidden="1" customHeight="1" x14ac:dyDescent="0.2">
      <c r="A455" s="24">
        <f t="shared" si="14"/>
        <v>271</v>
      </c>
      <c r="B455" s="25" t="s">
        <v>96</v>
      </c>
      <c r="C455" s="26">
        <v>18</v>
      </c>
      <c r="D455" s="27" t="s">
        <v>414</v>
      </c>
      <c r="E455" s="28" t="s">
        <v>955</v>
      </c>
      <c r="F455" s="29" t="s">
        <v>956</v>
      </c>
      <c r="G455" s="32">
        <f>'[1]Ресурс 2017'!H209</f>
        <v>0</v>
      </c>
      <c r="H455" s="32">
        <f>'[1]Ресурс 2017'!I209</f>
        <v>0</v>
      </c>
      <c r="I455" s="32">
        <f>'[1]Ресурс 2017'!J209</f>
        <v>0</v>
      </c>
      <c r="J455" s="32">
        <f>'[1]Ресурс 2017'!K209</f>
        <v>0</v>
      </c>
      <c r="K455" s="32">
        <f>'[1]Ресурс 2017'!L209</f>
        <v>0</v>
      </c>
      <c r="L455" s="31">
        <f t="shared" si="13"/>
        <v>0</v>
      </c>
      <c r="O455" s="31"/>
    </row>
    <row r="456" spans="1:15" ht="16.5" customHeight="1" x14ac:dyDescent="0.2">
      <c r="A456" s="24">
        <f t="shared" si="14"/>
        <v>272</v>
      </c>
      <c r="B456" s="25">
        <v>18</v>
      </c>
      <c r="C456" s="36">
        <v>17</v>
      </c>
      <c r="D456" s="27" t="s">
        <v>414</v>
      </c>
      <c r="E456" s="28" t="s">
        <v>957</v>
      </c>
      <c r="F456" s="37" t="s">
        <v>958</v>
      </c>
      <c r="G456" s="32">
        <f>'[1]Ресурс 2017'!H664</f>
        <v>3294.9</v>
      </c>
      <c r="H456" s="32">
        <f>'[1]Ресурс 2017'!I664</f>
        <v>0</v>
      </c>
      <c r="I456" s="32">
        <f>'[1]Ресурс 2017'!J664</f>
        <v>13944</v>
      </c>
      <c r="J456" s="32">
        <f>'[1]Ресурс 2017'!K664</f>
        <v>16080.9</v>
      </c>
      <c r="K456" s="32">
        <f>'[1]Ресурс 2017'!L664</f>
        <v>11248</v>
      </c>
      <c r="L456" s="31">
        <f t="shared" si="13"/>
        <v>44567.8</v>
      </c>
      <c r="O456" s="31"/>
    </row>
    <row r="457" spans="1:15" ht="16.5" customHeight="1" x14ac:dyDescent="0.2">
      <c r="A457" s="24">
        <f t="shared" si="14"/>
        <v>273</v>
      </c>
      <c r="B457" s="25" t="s">
        <v>86</v>
      </c>
      <c r="C457" s="26">
        <v>20</v>
      </c>
      <c r="D457" s="27" t="s">
        <v>414</v>
      </c>
      <c r="E457" s="28" t="s">
        <v>959</v>
      </c>
      <c r="F457" s="29" t="s">
        <v>960</v>
      </c>
      <c r="G457" s="32">
        <f>'[1]Ресурс 2017'!H30</f>
        <v>8459</v>
      </c>
      <c r="H457" s="32">
        <f>'[1]Ресурс 2017'!I30</f>
        <v>0</v>
      </c>
      <c r="I457" s="32">
        <f>'[1]Ресурс 2017'!J30</f>
        <v>50376</v>
      </c>
      <c r="J457" s="32">
        <f>'[1]Ресурс 2017'!K30</f>
        <v>31968.1</v>
      </c>
      <c r="K457" s="32">
        <f>'[1]Ресурс 2017'!L30</f>
        <v>18941.900000000001</v>
      </c>
      <c r="L457" s="31">
        <f t="shared" si="13"/>
        <v>109745</v>
      </c>
      <c r="O457" s="31"/>
    </row>
    <row r="458" spans="1:15" ht="16.5" customHeight="1" x14ac:dyDescent="0.2">
      <c r="A458" s="24">
        <f t="shared" si="14"/>
        <v>274</v>
      </c>
      <c r="B458" s="25">
        <v>21</v>
      </c>
      <c r="C458" s="26">
        <v>16</v>
      </c>
      <c r="D458" s="27" t="s">
        <v>414</v>
      </c>
      <c r="E458" s="28" t="s">
        <v>961</v>
      </c>
      <c r="F458" s="29" t="s">
        <v>962</v>
      </c>
      <c r="G458" s="32">
        <f>'[1]Ресурс 2017'!H787</f>
        <v>3483.5</v>
      </c>
      <c r="H458" s="32">
        <f>'[1]Ресурс 2017'!I787</f>
        <v>0</v>
      </c>
      <c r="I458" s="32">
        <f>'[1]Ресурс 2017'!J787</f>
        <v>17092.599999999999</v>
      </c>
      <c r="J458" s="32">
        <f>'[1]Ресурс 2017'!K787</f>
        <v>10053.9</v>
      </c>
      <c r="K458" s="32">
        <f>'[1]Ресурс 2017'!L787</f>
        <v>7246</v>
      </c>
      <c r="L458" s="31">
        <f t="shared" si="13"/>
        <v>37876</v>
      </c>
      <c r="O458" s="31"/>
    </row>
    <row r="459" spans="1:15" ht="16.5" customHeight="1" x14ac:dyDescent="0.2">
      <c r="A459" s="24">
        <f t="shared" si="14"/>
        <v>275</v>
      </c>
      <c r="B459" s="25" t="s">
        <v>85</v>
      </c>
      <c r="C459" s="26">
        <v>33</v>
      </c>
      <c r="D459" s="27" t="s">
        <v>414</v>
      </c>
      <c r="E459" s="28" t="s">
        <v>963</v>
      </c>
      <c r="F459" s="29" t="s">
        <v>964</v>
      </c>
      <c r="G459" s="32">
        <f>'[1]Ресурс 2017'!H170</f>
        <v>6092.9</v>
      </c>
      <c r="H459" s="32">
        <f>'[1]Ресурс 2017'!I170</f>
        <v>0</v>
      </c>
      <c r="I459" s="32">
        <f>'[1]Ресурс 2017'!J170</f>
        <v>26834</v>
      </c>
      <c r="J459" s="32">
        <f>'[1]Ресурс 2017'!K170</f>
        <v>18361.3</v>
      </c>
      <c r="K459" s="32">
        <f>'[1]Ресурс 2017'!L170</f>
        <v>11041</v>
      </c>
      <c r="L459" s="31">
        <f t="shared" si="13"/>
        <v>62329.2</v>
      </c>
      <c r="O459" s="31"/>
    </row>
    <row r="460" spans="1:15" ht="16.5" customHeight="1" x14ac:dyDescent="0.2">
      <c r="A460" s="24">
        <f t="shared" si="14"/>
        <v>276</v>
      </c>
      <c r="B460" s="25">
        <v>25</v>
      </c>
      <c r="C460" s="26">
        <v>15</v>
      </c>
      <c r="D460" s="27" t="s">
        <v>414</v>
      </c>
      <c r="E460" s="28" t="s">
        <v>965</v>
      </c>
      <c r="F460" s="29" t="s">
        <v>966</v>
      </c>
      <c r="G460" s="32">
        <f>'[1]Ресурс 2017'!H929</f>
        <v>8589</v>
      </c>
      <c r="H460" s="32">
        <f>'[1]Ресурс 2017'!I929</f>
        <v>0</v>
      </c>
      <c r="I460" s="32">
        <f>'[1]Ресурс 2017'!J929</f>
        <v>18358.3</v>
      </c>
      <c r="J460" s="32">
        <f>'[1]Ресурс 2017'!K929</f>
        <v>16104.3</v>
      </c>
      <c r="K460" s="32">
        <f>'[1]Ресурс 2017'!L929</f>
        <v>15547</v>
      </c>
      <c r="L460" s="31">
        <f t="shared" si="13"/>
        <v>58598.6</v>
      </c>
      <c r="O460" s="31"/>
    </row>
    <row r="461" spans="1:15" ht="16.5" customHeight="1" x14ac:dyDescent="0.2">
      <c r="A461" s="24">
        <f t="shared" si="14"/>
        <v>277</v>
      </c>
      <c r="B461" s="25">
        <v>11</v>
      </c>
      <c r="C461" s="26">
        <v>15</v>
      </c>
      <c r="D461" s="27" t="s">
        <v>414</v>
      </c>
      <c r="E461" s="28" t="s">
        <v>967</v>
      </c>
      <c r="F461" s="29" t="s">
        <v>968</v>
      </c>
      <c r="G461" s="32">
        <f>'[1]Ресурс 2017'!H381</f>
        <v>0</v>
      </c>
      <c r="H461" s="32">
        <f>'[1]Ресурс 2017'!I381</f>
        <v>0</v>
      </c>
      <c r="I461" s="32">
        <f>'[1]Ресурс 2017'!J381</f>
        <v>20660.7</v>
      </c>
      <c r="J461" s="32">
        <f>'[1]Ресурс 2017'!K381</f>
        <v>9952.5</v>
      </c>
      <c r="K461" s="32">
        <f>'[1]Ресурс 2017'!L381</f>
        <v>6961.4</v>
      </c>
      <c r="L461" s="31">
        <f t="shared" ref="L461:L524" si="15">G461+H461+I461+J461+K461</f>
        <v>37574.6</v>
      </c>
      <c r="O461" s="31"/>
    </row>
    <row r="462" spans="1:15" ht="16.5" customHeight="1" x14ac:dyDescent="0.2">
      <c r="A462" s="24">
        <f t="shared" si="14"/>
        <v>278</v>
      </c>
      <c r="B462" s="25">
        <v>25</v>
      </c>
      <c r="C462" s="26">
        <v>16</v>
      </c>
      <c r="D462" s="27" t="s">
        <v>414</v>
      </c>
      <c r="E462" s="28" t="s">
        <v>969</v>
      </c>
      <c r="F462" s="29" t="s">
        <v>970</v>
      </c>
      <c r="G462" s="32">
        <f>'[1]Ресурс 2017'!H930</f>
        <v>5110</v>
      </c>
      <c r="H462" s="32">
        <f>'[1]Ресурс 2017'!I930</f>
        <v>0</v>
      </c>
      <c r="I462" s="32">
        <f>'[1]Ресурс 2017'!J930</f>
        <v>15705.5</v>
      </c>
      <c r="J462" s="32">
        <f>'[1]Ресурс 2017'!K930</f>
        <v>18442.7</v>
      </c>
      <c r="K462" s="32">
        <f>'[1]Ресурс 2017'!L930</f>
        <v>8201.1</v>
      </c>
      <c r="L462" s="31">
        <f t="shared" si="15"/>
        <v>47459.299999999996</v>
      </c>
      <c r="O462" s="31"/>
    </row>
    <row r="463" spans="1:15" ht="16.5" hidden="1" customHeight="1" x14ac:dyDescent="0.2">
      <c r="A463" s="24">
        <f t="shared" si="14"/>
        <v>279</v>
      </c>
      <c r="B463" s="25" t="s">
        <v>85</v>
      </c>
      <c r="C463" s="26">
        <v>38</v>
      </c>
      <c r="D463" s="27" t="s">
        <v>414</v>
      </c>
      <c r="E463" s="28" t="s">
        <v>971</v>
      </c>
      <c r="F463" s="29" t="s">
        <v>972</v>
      </c>
      <c r="G463" s="32">
        <f>'[1]Ресурс 2017'!H175</f>
        <v>0</v>
      </c>
      <c r="H463" s="32">
        <f>'[1]Ресурс 2017'!I175</f>
        <v>0</v>
      </c>
      <c r="I463" s="32">
        <f>'[1]Ресурс 2017'!J175</f>
        <v>0</v>
      </c>
      <c r="J463" s="32">
        <f>'[1]Ресурс 2017'!K175</f>
        <v>0</v>
      </c>
      <c r="K463" s="32">
        <f>'[1]Ресурс 2017'!L175</f>
        <v>0</v>
      </c>
      <c r="L463" s="31">
        <f t="shared" si="15"/>
        <v>0</v>
      </c>
      <c r="O463" s="31"/>
    </row>
    <row r="464" spans="1:15" ht="16.5" customHeight="1" x14ac:dyDescent="0.2">
      <c r="A464" s="24">
        <f t="shared" si="14"/>
        <v>280</v>
      </c>
      <c r="B464" s="25">
        <v>12</v>
      </c>
      <c r="C464" s="26">
        <v>23</v>
      </c>
      <c r="D464" s="27" t="s">
        <v>414</v>
      </c>
      <c r="E464" s="28" t="s">
        <v>973</v>
      </c>
      <c r="F464" s="29" t="s">
        <v>974</v>
      </c>
      <c r="G464" s="32">
        <f>'[1]Ресурс 2017'!H422</f>
        <v>3605.9</v>
      </c>
      <c r="H464" s="32">
        <f>'[1]Ресурс 2017'!I422</f>
        <v>0</v>
      </c>
      <c r="I464" s="32">
        <f>'[1]Ресурс 2017'!J422</f>
        <v>33007.4</v>
      </c>
      <c r="J464" s="32">
        <f>'[1]Ресурс 2017'!K422</f>
        <v>27549.4</v>
      </c>
      <c r="K464" s="32">
        <f>'[1]Ресурс 2017'!L422</f>
        <v>12253.4</v>
      </c>
      <c r="L464" s="31">
        <f t="shared" si="15"/>
        <v>76416.100000000006</v>
      </c>
      <c r="O464" s="31"/>
    </row>
    <row r="465" spans="1:15" ht="16.5" customHeight="1" x14ac:dyDescent="0.2">
      <c r="A465" s="24">
        <f t="shared" si="14"/>
        <v>281</v>
      </c>
      <c r="B465" s="25">
        <v>11</v>
      </c>
      <c r="C465" s="26">
        <v>16</v>
      </c>
      <c r="D465" s="27" t="s">
        <v>414</v>
      </c>
      <c r="E465" s="28" t="s">
        <v>975</v>
      </c>
      <c r="F465" s="29" t="s">
        <v>976</v>
      </c>
      <c r="G465" s="32">
        <f>'[1]Ресурс 2017'!H382</f>
        <v>2535.4</v>
      </c>
      <c r="H465" s="32">
        <f>'[1]Ресурс 2017'!I382</f>
        <v>0</v>
      </c>
      <c r="I465" s="32">
        <f>'[1]Ресурс 2017'!J382</f>
        <v>29999.8</v>
      </c>
      <c r="J465" s="32">
        <f>'[1]Ресурс 2017'!K382</f>
        <v>15929.4</v>
      </c>
      <c r="K465" s="32">
        <f>'[1]Ресурс 2017'!L382</f>
        <v>11327.8</v>
      </c>
      <c r="L465" s="31">
        <f t="shared" si="15"/>
        <v>59792.399999999994</v>
      </c>
      <c r="O465" s="31"/>
    </row>
    <row r="466" spans="1:15" ht="16.5" customHeight="1" x14ac:dyDescent="0.2">
      <c r="A466" s="24">
        <f t="shared" si="14"/>
        <v>282</v>
      </c>
      <c r="B466" s="25">
        <v>14</v>
      </c>
      <c r="C466" s="26">
        <v>20</v>
      </c>
      <c r="D466" s="27" t="s">
        <v>414</v>
      </c>
      <c r="E466" s="28" t="s">
        <v>977</v>
      </c>
      <c r="F466" s="29" t="s">
        <v>978</v>
      </c>
      <c r="G466" s="32">
        <f>'[1]Ресурс 2017'!H506</f>
        <v>9867.6</v>
      </c>
      <c r="H466" s="32">
        <f>'[1]Ресурс 2017'!I506</f>
        <v>0</v>
      </c>
      <c r="I466" s="32">
        <f>'[1]Ресурс 2017'!J506</f>
        <v>31670.2</v>
      </c>
      <c r="J466" s="32">
        <f>'[1]Ресурс 2017'!K506</f>
        <v>19323.099999999999</v>
      </c>
      <c r="K466" s="32">
        <f>'[1]Ресурс 2017'!L506</f>
        <v>11665.3</v>
      </c>
      <c r="L466" s="31">
        <f t="shared" si="15"/>
        <v>72526.2</v>
      </c>
      <c r="O466" s="31"/>
    </row>
    <row r="467" spans="1:15" ht="16.5" customHeight="1" x14ac:dyDescent="0.2">
      <c r="A467" s="24">
        <f t="shared" si="14"/>
        <v>283</v>
      </c>
      <c r="B467" s="25">
        <v>20</v>
      </c>
      <c r="C467" s="26">
        <v>28</v>
      </c>
      <c r="D467" s="27" t="s">
        <v>414</v>
      </c>
      <c r="E467" s="28" t="s">
        <v>979</v>
      </c>
      <c r="F467" s="29" t="s">
        <v>980</v>
      </c>
      <c r="G467" s="32">
        <f>'[1]Ресурс 2017'!H758</f>
        <v>5194.6000000000004</v>
      </c>
      <c r="H467" s="32">
        <f>'[1]Ресурс 2017'!I758</f>
        <v>0</v>
      </c>
      <c r="I467" s="32">
        <f>'[1]Ресурс 2017'!J758</f>
        <v>28379.200000000001</v>
      </c>
      <c r="J467" s="32">
        <f>'[1]Ресурс 2017'!K758</f>
        <v>21112.3</v>
      </c>
      <c r="K467" s="32">
        <f>'[1]Ресурс 2017'!L758</f>
        <v>18302.099999999999</v>
      </c>
      <c r="L467" s="31">
        <f t="shared" si="15"/>
        <v>72988.200000000012</v>
      </c>
      <c r="O467" s="31"/>
    </row>
    <row r="468" spans="1:15" ht="16.5" customHeight="1" x14ac:dyDescent="0.2">
      <c r="A468" s="24">
        <f t="shared" si="14"/>
        <v>284</v>
      </c>
      <c r="B468" s="25">
        <v>21</v>
      </c>
      <c r="C468" s="26">
        <v>17</v>
      </c>
      <c r="D468" s="27" t="s">
        <v>414</v>
      </c>
      <c r="E468" s="28" t="s">
        <v>981</v>
      </c>
      <c r="F468" s="29" t="s">
        <v>982</v>
      </c>
      <c r="G468" s="32">
        <f>'[1]Ресурс 2017'!H788</f>
        <v>7926.2</v>
      </c>
      <c r="H468" s="32">
        <f>'[1]Ресурс 2017'!I788</f>
        <v>0</v>
      </c>
      <c r="I468" s="32">
        <f>'[1]Ресурс 2017'!J788</f>
        <v>19419.900000000001</v>
      </c>
      <c r="J468" s="32">
        <f>'[1]Ресурс 2017'!K788</f>
        <v>13435.5</v>
      </c>
      <c r="K468" s="32">
        <f>'[1]Ресурс 2017'!L788</f>
        <v>11034.7</v>
      </c>
      <c r="L468" s="31">
        <f t="shared" si="15"/>
        <v>51816.3</v>
      </c>
      <c r="O468" s="31"/>
    </row>
    <row r="469" spans="1:15" ht="16.5" customHeight="1" x14ac:dyDescent="0.2">
      <c r="A469" s="24">
        <f t="shared" si="14"/>
        <v>285</v>
      </c>
      <c r="B469" s="25" t="s">
        <v>96</v>
      </c>
      <c r="C469" s="26">
        <v>19</v>
      </c>
      <c r="D469" s="27" t="s">
        <v>414</v>
      </c>
      <c r="E469" s="28" t="s">
        <v>983</v>
      </c>
      <c r="F469" s="29" t="s">
        <v>984</v>
      </c>
      <c r="G469" s="32">
        <f>'[1]Ресурс 2017'!H210</f>
        <v>11094.9</v>
      </c>
      <c r="H469" s="32">
        <f>'[1]Ресурс 2017'!I210</f>
        <v>0</v>
      </c>
      <c r="I469" s="32">
        <f>'[1]Ресурс 2017'!J210</f>
        <v>69328.7</v>
      </c>
      <c r="J469" s="32">
        <f>'[1]Ресурс 2017'!K210</f>
        <v>28774.9</v>
      </c>
      <c r="K469" s="32">
        <f>'[1]Ресурс 2017'!L210</f>
        <v>21475.200000000001</v>
      </c>
      <c r="L469" s="31">
        <f t="shared" si="15"/>
        <v>130673.7</v>
      </c>
      <c r="O469" s="31"/>
    </row>
    <row r="470" spans="1:15" ht="16.5" customHeight="1" x14ac:dyDescent="0.2">
      <c r="A470" s="24">
        <f t="shared" si="14"/>
        <v>286</v>
      </c>
      <c r="B470" s="25" t="s">
        <v>99</v>
      </c>
      <c r="C470" s="26">
        <v>17</v>
      </c>
      <c r="D470" s="27" t="s">
        <v>414</v>
      </c>
      <c r="E470" s="28" t="s">
        <v>985</v>
      </c>
      <c r="F470" s="29" t="s">
        <v>986</v>
      </c>
      <c r="G470" s="32">
        <f>'[1]Ресурс 2017'!H274</f>
        <v>0</v>
      </c>
      <c r="H470" s="32">
        <f>'[1]Ресурс 2017'!I274</f>
        <v>12.3</v>
      </c>
      <c r="I470" s="32">
        <f>'[1]Ресурс 2017'!J274</f>
        <v>16898.7</v>
      </c>
      <c r="J470" s="32">
        <f>'[1]Ресурс 2017'!K274</f>
        <v>10306.799999999999</v>
      </c>
      <c r="K470" s="32">
        <f>'[1]Ресурс 2017'!L274</f>
        <v>7501.7</v>
      </c>
      <c r="L470" s="31">
        <f t="shared" si="15"/>
        <v>34719.5</v>
      </c>
      <c r="O470" s="31"/>
    </row>
    <row r="471" spans="1:15" ht="16.5" customHeight="1" x14ac:dyDescent="0.2">
      <c r="A471" s="24">
        <f t="shared" si="14"/>
        <v>287</v>
      </c>
      <c r="B471" s="25">
        <v>11</v>
      </c>
      <c r="C471" s="26">
        <v>17</v>
      </c>
      <c r="D471" s="27" t="s">
        <v>414</v>
      </c>
      <c r="E471" s="28" t="s">
        <v>987</v>
      </c>
      <c r="F471" s="29" t="s">
        <v>988</v>
      </c>
      <c r="G471" s="32">
        <f>'[1]Ресурс 2017'!H383</f>
        <v>1878.7</v>
      </c>
      <c r="H471" s="32">
        <f>'[1]Ресурс 2017'!I383</f>
        <v>0</v>
      </c>
      <c r="I471" s="32">
        <f>'[1]Ресурс 2017'!J383</f>
        <v>36131.4</v>
      </c>
      <c r="J471" s="32">
        <f>'[1]Ресурс 2017'!K383</f>
        <v>18360.5</v>
      </c>
      <c r="K471" s="32">
        <f>'[1]Ресурс 2017'!L383</f>
        <v>7453.9</v>
      </c>
      <c r="L471" s="31">
        <f t="shared" si="15"/>
        <v>63824.5</v>
      </c>
      <c r="O471" s="31"/>
    </row>
    <row r="472" spans="1:15" ht="16.5" customHeight="1" x14ac:dyDescent="0.2">
      <c r="A472" s="24">
        <f t="shared" si="14"/>
        <v>288</v>
      </c>
      <c r="B472" s="25" t="s">
        <v>114</v>
      </c>
      <c r="C472" s="26">
        <v>23</v>
      </c>
      <c r="D472" s="27" t="s">
        <v>414</v>
      </c>
      <c r="E472" s="28" t="s">
        <v>989</v>
      </c>
      <c r="F472" s="29" t="s">
        <v>990</v>
      </c>
      <c r="G472" s="32">
        <f>'[1]Ресурс 2017'!H105</f>
        <v>0</v>
      </c>
      <c r="H472" s="32">
        <f>'[1]Ресурс 2017'!I105</f>
        <v>18292.5</v>
      </c>
      <c r="I472" s="32">
        <f>'[1]Ресурс 2017'!J105</f>
        <v>42726.7</v>
      </c>
      <c r="J472" s="32">
        <f>'[1]Ресурс 2017'!K105</f>
        <v>46582.9</v>
      </c>
      <c r="K472" s="32">
        <f>'[1]Ресурс 2017'!L105</f>
        <v>66267.5</v>
      </c>
      <c r="L472" s="31">
        <f t="shared" si="15"/>
        <v>173869.6</v>
      </c>
      <c r="O472" s="31"/>
    </row>
    <row r="473" spans="1:15" ht="16.5" customHeight="1" x14ac:dyDescent="0.2">
      <c r="A473" s="24">
        <f t="shared" si="14"/>
        <v>289</v>
      </c>
      <c r="B473" s="25">
        <v>14</v>
      </c>
      <c r="C473" s="26">
        <v>21</v>
      </c>
      <c r="D473" s="27" t="s">
        <v>414</v>
      </c>
      <c r="E473" s="28" t="s">
        <v>991</v>
      </c>
      <c r="F473" s="29" t="s">
        <v>992</v>
      </c>
      <c r="G473" s="32">
        <f>'[1]Ресурс 2017'!H507</f>
        <v>8837.2000000000007</v>
      </c>
      <c r="H473" s="32">
        <f>'[1]Ресурс 2017'!I507</f>
        <v>0</v>
      </c>
      <c r="I473" s="32">
        <f>'[1]Ресурс 2017'!J507</f>
        <v>33189.699999999997</v>
      </c>
      <c r="J473" s="32">
        <f>'[1]Ресурс 2017'!K507</f>
        <v>21152.2</v>
      </c>
      <c r="K473" s="32">
        <f>'[1]Ресурс 2017'!L507</f>
        <v>18344.099999999999</v>
      </c>
      <c r="L473" s="31">
        <f t="shared" si="15"/>
        <v>81523.199999999983</v>
      </c>
      <c r="O473" s="31"/>
    </row>
    <row r="474" spans="1:15" ht="16.5" customHeight="1" x14ac:dyDescent="0.2">
      <c r="A474" s="24">
        <f t="shared" si="14"/>
        <v>290</v>
      </c>
      <c r="B474" s="25">
        <v>12</v>
      </c>
      <c r="C474" s="26">
        <v>24</v>
      </c>
      <c r="D474" s="27" t="s">
        <v>414</v>
      </c>
      <c r="E474" s="28" t="s">
        <v>993</v>
      </c>
      <c r="F474" s="29" t="s">
        <v>994</v>
      </c>
      <c r="G474" s="32">
        <f>'[1]Ресурс 2017'!H423</f>
        <v>6605.2</v>
      </c>
      <c r="H474" s="32">
        <f>'[1]Ресурс 2017'!I423</f>
        <v>0</v>
      </c>
      <c r="I474" s="32">
        <f>'[1]Ресурс 2017'!J423</f>
        <v>31193</v>
      </c>
      <c r="J474" s="32">
        <f>'[1]Ресурс 2017'!K423</f>
        <v>14159.7</v>
      </c>
      <c r="K474" s="32">
        <f>'[1]Ресурс 2017'!L423</f>
        <v>18522.8</v>
      </c>
      <c r="L474" s="31">
        <f t="shared" si="15"/>
        <v>70480.7</v>
      </c>
      <c r="O474" s="31"/>
    </row>
    <row r="475" spans="1:15" ht="16.5" customHeight="1" x14ac:dyDescent="0.2">
      <c r="A475" s="24">
        <f t="shared" si="14"/>
        <v>291</v>
      </c>
      <c r="B475" s="25">
        <v>16</v>
      </c>
      <c r="C475" s="36">
        <v>21</v>
      </c>
      <c r="D475" s="27" t="s">
        <v>414</v>
      </c>
      <c r="E475" s="28" t="s">
        <v>995</v>
      </c>
      <c r="F475" s="44" t="s">
        <v>996</v>
      </c>
      <c r="G475" s="32">
        <f>'[1]Ресурс 2017'!H583</f>
        <v>0</v>
      </c>
      <c r="H475" s="32">
        <f>'[1]Ресурс 2017'!I583</f>
        <v>3463.9</v>
      </c>
      <c r="I475" s="32">
        <f>'[1]Ресурс 2017'!J583</f>
        <v>35340.400000000001</v>
      </c>
      <c r="J475" s="32">
        <f>'[1]Ресурс 2017'!K583</f>
        <v>22293.200000000001</v>
      </c>
      <c r="K475" s="32">
        <f>'[1]Ресурс 2017'!L583</f>
        <v>21447.200000000001</v>
      </c>
      <c r="L475" s="31">
        <f t="shared" si="15"/>
        <v>82544.7</v>
      </c>
      <c r="O475" s="31"/>
    </row>
    <row r="476" spans="1:15" ht="16.5" customHeight="1" x14ac:dyDescent="0.2">
      <c r="A476" s="24">
        <f t="shared" si="14"/>
        <v>292</v>
      </c>
      <c r="B476" s="25">
        <v>24</v>
      </c>
      <c r="C476" s="26" t="s">
        <v>109</v>
      </c>
      <c r="D476" s="27" t="s">
        <v>414</v>
      </c>
      <c r="E476" s="28" t="s">
        <v>997</v>
      </c>
      <c r="F476" s="29" t="s">
        <v>998</v>
      </c>
      <c r="G476" s="32">
        <f>'[1]Ресурс 2017'!H894</f>
        <v>33368.5</v>
      </c>
      <c r="H476" s="32">
        <f>'[1]Ресурс 2017'!I894</f>
        <v>0</v>
      </c>
      <c r="I476" s="32">
        <f>'[1]Ресурс 2017'!J894</f>
        <v>72985.2</v>
      </c>
      <c r="J476" s="32">
        <f>'[1]Ресурс 2017'!K894</f>
        <v>41508.1</v>
      </c>
      <c r="K476" s="32">
        <f>'[1]Ресурс 2017'!L894</f>
        <v>34679.4</v>
      </c>
      <c r="L476" s="31">
        <f t="shared" si="15"/>
        <v>182541.19999999998</v>
      </c>
      <c r="O476" s="31"/>
    </row>
    <row r="477" spans="1:15" ht="16.5" customHeight="1" x14ac:dyDescent="0.2">
      <c r="A477" s="24">
        <f t="shared" si="14"/>
        <v>293</v>
      </c>
      <c r="B477" s="25">
        <v>21</v>
      </c>
      <c r="C477" s="26">
        <v>18</v>
      </c>
      <c r="D477" s="27" t="s">
        <v>414</v>
      </c>
      <c r="E477" s="28" t="s">
        <v>999</v>
      </c>
      <c r="F477" s="29" t="s">
        <v>1000</v>
      </c>
      <c r="G477" s="32">
        <f>'[1]Ресурс 2017'!H789</f>
        <v>5380.8</v>
      </c>
      <c r="H477" s="32">
        <f>'[1]Ресурс 2017'!I789</f>
        <v>0</v>
      </c>
      <c r="I477" s="32">
        <f>'[1]Ресурс 2017'!J789</f>
        <v>36653</v>
      </c>
      <c r="J477" s="32">
        <f>'[1]Ресурс 2017'!K789</f>
        <v>22669.200000000001</v>
      </c>
      <c r="K477" s="32">
        <f>'[1]Ресурс 2017'!L789</f>
        <v>15991.4</v>
      </c>
      <c r="L477" s="31">
        <f t="shared" si="15"/>
        <v>80694.399999999994</v>
      </c>
      <c r="O477" s="31"/>
    </row>
    <row r="478" spans="1:15" ht="16.5" customHeight="1" x14ac:dyDescent="0.2">
      <c r="A478" s="24">
        <f t="shared" si="14"/>
        <v>294</v>
      </c>
      <c r="B478" s="25">
        <v>11</v>
      </c>
      <c r="C478" s="26">
        <v>18</v>
      </c>
      <c r="D478" s="27" t="s">
        <v>414</v>
      </c>
      <c r="E478" s="28" t="s">
        <v>1001</v>
      </c>
      <c r="F478" s="29" t="s">
        <v>1002</v>
      </c>
      <c r="G478" s="32">
        <f>'[1]Ресурс 2017'!H384</f>
        <v>381.8</v>
      </c>
      <c r="H478" s="32">
        <f>'[1]Ресурс 2017'!I384</f>
        <v>0</v>
      </c>
      <c r="I478" s="32">
        <f>'[1]Ресурс 2017'!J384</f>
        <v>25587.8</v>
      </c>
      <c r="J478" s="32">
        <f>'[1]Ресурс 2017'!K384</f>
        <v>14284.8</v>
      </c>
      <c r="K478" s="32">
        <f>'[1]Ресурс 2017'!L384</f>
        <v>20689.5</v>
      </c>
      <c r="L478" s="31">
        <f t="shared" si="15"/>
        <v>60943.899999999994</v>
      </c>
      <c r="O478" s="31"/>
    </row>
    <row r="479" spans="1:15" ht="16.5" customHeight="1" x14ac:dyDescent="0.2">
      <c r="A479" s="24">
        <f t="shared" si="14"/>
        <v>295</v>
      </c>
      <c r="B479" s="25">
        <v>22</v>
      </c>
      <c r="C479" s="26">
        <v>17</v>
      </c>
      <c r="D479" s="27" t="s">
        <v>414</v>
      </c>
      <c r="E479" s="28" t="s">
        <v>1003</v>
      </c>
      <c r="F479" s="45" t="s">
        <v>1004</v>
      </c>
      <c r="G479" s="32">
        <f>'[1]Ресурс 2017'!H815</f>
        <v>1347.4</v>
      </c>
      <c r="H479" s="32">
        <f>'[1]Ресурс 2017'!I815</f>
        <v>0</v>
      </c>
      <c r="I479" s="32">
        <f>'[1]Ресурс 2017'!J815</f>
        <v>3041.7</v>
      </c>
      <c r="J479" s="32">
        <f>'[1]Ресурс 2017'!K815</f>
        <v>1754</v>
      </c>
      <c r="K479" s="32">
        <f>'[1]Ресурс 2017'!L815</f>
        <v>10693.8</v>
      </c>
      <c r="L479" s="31">
        <f t="shared" si="15"/>
        <v>16836.900000000001</v>
      </c>
      <c r="O479" s="31"/>
    </row>
    <row r="480" spans="1:15" ht="16.5" customHeight="1" x14ac:dyDescent="0.2">
      <c r="A480" s="24">
        <f t="shared" si="14"/>
        <v>296</v>
      </c>
      <c r="B480" s="25">
        <v>25</v>
      </c>
      <c r="C480" s="26">
        <v>17</v>
      </c>
      <c r="D480" s="27" t="s">
        <v>414</v>
      </c>
      <c r="E480" s="28" t="s">
        <v>1005</v>
      </c>
      <c r="F480" s="29" t="s">
        <v>1006</v>
      </c>
      <c r="G480" s="32">
        <f>'[1]Ресурс 2017'!H931</f>
        <v>4010.3</v>
      </c>
      <c r="H480" s="32">
        <f>'[1]Ресурс 2017'!I931</f>
        <v>0</v>
      </c>
      <c r="I480" s="32">
        <f>'[1]Ресурс 2017'!J931</f>
        <v>26199.599999999999</v>
      </c>
      <c r="J480" s="32">
        <f>'[1]Ресурс 2017'!K931</f>
        <v>18168.8</v>
      </c>
      <c r="K480" s="32">
        <f>'[1]Ресурс 2017'!L931</f>
        <v>15461</v>
      </c>
      <c r="L480" s="31">
        <f t="shared" si="15"/>
        <v>63839.7</v>
      </c>
      <c r="O480" s="31"/>
    </row>
    <row r="481" spans="1:15" ht="16.5" customHeight="1" x14ac:dyDescent="0.2">
      <c r="A481" s="24">
        <f t="shared" si="14"/>
        <v>297</v>
      </c>
      <c r="B481" s="25">
        <v>10</v>
      </c>
      <c r="C481" s="26">
        <v>26</v>
      </c>
      <c r="D481" s="27" t="s">
        <v>414</v>
      </c>
      <c r="E481" s="28" t="s">
        <v>1007</v>
      </c>
      <c r="F481" s="29" t="s">
        <v>1008</v>
      </c>
      <c r="G481" s="30">
        <f>'[1]Ресурс 2017'!H350</f>
        <v>0</v>
      </c>
      <c r="H481" s="30">
        <f>'[1]Ресурс 2017'!I350</f>
        <v>4015.8</v>
      </c>
      <c r="I481" s="30">
        <f>'[1]Ресурс 2017'!J350</f>
        <v>40849.199999999997</v>
      </c>
      <c r="J481" s="30">
        <f>'[1]Ресурс 2017'!K350</f>
        <v>23195.200000000001</v>
      </c>
      <c r="K481" s="30">
        <f>'[1]Ресурс 2017'!L350</f>
        <v>21425.8</v>
      </c>
      <c r="L481" s="31">
        <f t="shared" si="15"/>
        <v>89486</v>
      </c>
      <c r="O481" s="31"/>
    </row>
    <row r="482" spans="1:15" ht="16.5" customHeight="1" x14ac:dyDescent="0.2">
      <c r="A482" s="24">
        <f t="shared" si="14"/>
        <v>298</v>
      </c>
      <c r="B482" s="25">
        <v>15</v>
      </c>
      <c r="C482" s="26">
        <v>25</v>
      </c>
      <c r="D482" s="27" t="s">
        <v>414</v>
      </c>
      <c r="E482" s="28" t="s">
        <v>1009</v>
      </c>
      <c r="F482" s="29" t="s">
        <v>1010</v>
      </c>
      <c r="G482" s="32">
        <f>'[1]Ресурс 2017'!H541</f>
        <v>0</v>
      </c>
      <c r="H482" s="32">
        <f>'[1]Ресурс 2017'!I541</f>
        <v>0</v>
      </c>
      <c r="I482" s="32">
        <f>'[1]Ресурс 2017'!J541</f>
        <v>63254.9</v>
      </c>
      <c r="J482" s="32">
        <f>'[1]Ресурс 2017'!K541</f>
        <v>49033.1</v>
      </c>
      <c r="K482" s="32">
        <f>'[1]Ресурс 2017'!L541</f>
        <v>39741.9</v>
      </c>
      <c r="L482" s="31">
        <f t="shared" si="15"/>
        <v>152029.9</v>
      </c>
      <c r="O482" s="31"/>
    </row>
    <row r="483" spans="1:15" ht="16.5" customHeight="1" x14ac:dyDescent="0.2">
      <c r="A483" s="24">
        <f t="shared" si="14"/>
        <v>299</v>
      </c>
      <c r="B483" s="25" t="s">
        <v>96</v>
      </c>
      <c r="C483" s="26">
        <v>20</v>
      </c>
      <c r="D483" s="27" t="s">
        <v>414</v>
      </c>
      <c r="E483" s="28" t="s">
        <v>1011</v>
      </c>
      <c r="F483" s="29" t="s">
        <v>1012</v>
      </c>
      <c r="G483" s="32">
        <f>'[1]Ресурс 2017'!H211</f>
        <v>12539.3</v>
      </c>
      <c r="H483" s="32">
        <f>'[1]Ресурс 2017'!I211</f>
        <v>0</v>
      </c>
      <c r="I483" s="32">
        <f>'[1]Ресурс 2017'!J211</f>
        <v>69813.7</v>
      </c>
      <c r="J483" s="32">
        <f>'[1]Ресурс 2017'!K211</f>
        <v>36617.800000000003</v>
      </c>
      <c r="K483" s="32">
        <f>'[1]Ресурс 2017'!L211</f>
        <v>22905.200000000001</v>
      </c>
      <c r="L483" s="31">
        <f t="shared" si="15"/>
        <v>141876</v>
      </c>
      <c r="O483" s="31"/>
    </row>
    <row r="484" spans="1:15" ht="16.5" customHeight="1" x14ac:dyDescent="0.2">
      <c r="A484" s="24">
        <f t="shared" si="14"/>
        <v>300</v>
      </c>
      <c r="B484" s="25">
        <v>15</v>
      </c>
      <c r="C484" s="26">
        <v>22</v>
      </c>
      <c r="D484" s="27" t="s">
        <v>414</v>
      </c>
      <c r="E484" s="28" t="s">
        <v>1013</v>
      </c>
      <c r="F484" s="29" t="s">
        <v>1014</v>
      </c>
      <c r="G484" s="32">
        <f>'[1]Ресурс 2017'!H538</f>
        <v>5791.7</v>
      </c>
      <c r="H484" s="32">
        <f>'[1]Ресурс 2017'!I538</f>
        <v>0</v>
      </c>
      <c r="I484" s="32">
        <f>'[1]Ресурс 2017'!J538</f>
        <v>26088.400000000001</v>
      </c>
      <c r="J484" s="32">
        <f>'[1]Ресурс 2017'!K538</f>
        <v>12464.1</v>
      </c>
      <c r="K484" s="32">
        <f>'[1]Ресурс 2017'!L538</f>
        <v>14940.6</v>
      </c>
      <c r="L484" s="31">
        <f t="shared" si="15"/>
        <v>59284.800000000003</v>
      </c>
      <c r="O484" s="31"/>
    </row>
    <row r="485" spans="1:15" ht="16.5" customHeight="1" x14ac:dyDescent="0.2">
      <c r="A485" s="24">
        <f t="shared" si="14"/>
        <v>301</v>
      </c>
      <c r="B485" s="25" t="s">
        <v>96</v>
      </c>
      <c r="C485" s="26">
        <v>21</v>
      </c>
      <c r="D485" s="27" t="s">
        <v>414</v>
      </c>
      <c r="E485" s="28" t="s">
        <v>1015</v>
      </c>
      <c r="F485" s="29" t="s">
        <v>1016</v>
      </c>
      <c r="G485" s="32">
        <f>'[1]Ресурс 2017'!H212</f>
        <v>16550.7</v>
      </c>
      <c r="H485" s="32">
        <f>'[1]Ресурс 2017'!I212</f>
        <v>0</v>
      </c>
      <c r="I485" s="32">
        <f>'[1]Ресурс 2017'!J212</f>
        <v>58082.7</v>
      </c>
      <c r="J485" s="32">
        <f>'[1]Ресурс 2017'!K212</f>
        <v>25737.3</v>
      </c>
      <c r="K485" s="32">
        <f>'[1]Ресурс 2017'!L212</f>
        <v>14537.9</v>
      </c>
      <c r="L485" s="31">
        <f t="shared" si="15"/>
        <v>114908.59999999999</v>
      </c>
      <c r="O485" s="31"/>
    </row>
    <row r="486" spans="1:15" ht="16.5" customHeight="1" x14ac:dyDescent="0.2">
      <c r="A486" s="24">
        <f t="shared" si="14"/>
        <v>302</v>
      </c>
      <c r="B486" s="25" t="s">
        <v>85</v>
      </c>
      <c r="C486" s="26">
        <v>39</v>
      </c>
      <c r="D486" s="27" t="s">
        <v>414</v>
      </c>
      <c r="E486" s="28" t="s">
        <v>1017</v>
      </c>
      <c r="F486" s="29" t="s">
        <v>1018</v>
      </c>
      <c r="G486" s="32">
        <f>'[1]Ресурс 2017'!H176</f>
        <v>4329.1000000000004</v>
      </c>
      <c r="H486" s="32">
        <f>'[1]Ресурс 2017'!I176</f>
        <v>0</v>
      </c>
      <c r="I486" s="32">
        <f>'[1]Ресурс 2017'!J176</f>
        <v>20896.5</v>
      </c>
      <c r="J486" s="32">
        <f>'[1]Ресурс 2017'!K176</f>
        <v>11953.4</v>
      </c>
      <c r="K486" s="32">
        <f>'[1]Ресурс 2017'!L176</f>
        <v>9539.1</v>
      </c>
      <c r="L486" s="31">
        <f t="shared" si="15"/>
        <v>46718.1</v>
      </c>
      <c r="O486" s="31"/>
    </row>
    <row r="487" spans="1:15" ht="16.5" customHeight="1" x14ac:dyDescent="0.2">
      <c r="A487" s="24">
        <f t="shared" si="14"/>
        <v>303</v>
      </c>
      <c r="B487" s="25">
        <v>11</v>
      </c>
      <c r="C487" s="26">
        <v>19</v>
      </c>
      <c r="D487" s="27" t="s">
        <v>414</v>
      </c>
      <c r="E487" s="28" t="s">
        <v>1019</v>
      </c>
      <c r="F487" s="29" t="s">
        <v>1020</v>
      </c>
      <c r="G487" s="32">
        <f>'[1]Ресурс 2017'!H385</f>
        <v>866.5</v>
      </c>
      <c r="H487" s="32">
        <f>'[1]Ресурс 2017'!I385</f>
        <v>0</v>
      </c>
      <c r="I487" s="32">
        <f>'[1]Ресурс 2017'!J385</f>
        <v>34227.9</v>
      </c>
      <c r="J487" s="32">
        <f>'[1]Ресурс 2017'!K385</f>
        <v>18105</v>
      </c>
      <c r="K487" s="32">
        <f>'[1]Ресурс 2017'!L385</f>
        <v>11946.1</v>
      </c>
      <c r="L487" s="31">
        <f t="shared" si="15"/>
        <v>65145.5</v>
      </c>
      <c r="O487" s="31"/>
    </row>
    <row r="488" spans="1:15" ht="16.5" customHeight="1" x14ac:dyDescent="0.2">
      <c r="A488" s="24">
        <f t="shared" si="14"/>
        <v>304</v>
      </c>
      <c r="B488" s="25">
        <v>11</v>
      </c>
      <c r="C488" s="26">
        <v>20</v>
      </c>
      <c r="D488" s="27" t="s">
        <v>414</v>
      </c>
      <c r="E488" s="28" t="s">
        <v>1021</v>
      </c>
      <c r="F488" s="29" t="s">
        <v>1022</v>
      </c>
      <c r="G488" s="32">
        <f>'[1]Ресурс 2017'!H386</f>
        <v>1117.2</v>
      </c>
      <c r="H488" s="32">
        <f>'[1]Ресурс 2017'!I386</f>
        <v>0</v>
      </c>
      <c r="I488" s="32">
        <f>'[1]Ресурс 2017'!J386</f>
        <v>39253.800000000003</v>
      </c>
      <c r="J488" s="32">
        <f>'[1]Ресурс 2017'!K386</f>
        <v>22873.3</v>
      </c>
      <c r="K488" s="32">
        <f>'[1]Ресурс 2017'!L386</f>
        <v>18026.2</v>
      </c>
      <c r="L488" s="31">
        <f t="shared" si="15"/>
        <v>81270.5</v>
      </c>
      <c r="O488" s="31"/>
    </row>
    <row r="489" spans="1:15" ht="16.5" customHeight="1" x14ac:dyDescent="0.2">
      <c r="A489" s="24">
        <f t="shared" si="14"/>
        <v>305</v>
      </c>
      <c r="B489" s="25">
        <v>21</v>
      </c>
      <c r="C489" s="26">
        <v>20</v>
      </c>
      <c r="D489" s="27" t="s">
        <v>414</v>
      </c>
      <c r="E489" s="28" t="s">
        <v>1023</v>
      </c>
      <c r="F489" s="29" t="s">
        <v>1024</v>
      </c>
      <c r="G489" s="32">
        <f>'[1]Ресурс 2017'!H791</f>
        <v>28287.200000000001</v>
      </c>
      <c r="H489" s="32">
        <f>'[1]Ресурс 2017'!I791</f>
        <v>0</v>
      </c>
      <c r="I489" s="32">
        <f>'[1]Ресурс 2017'!J791</f>
        <v>70237.399999999994</v>
      </c>
      <c r="J489" s="32">
        <f>'[1]Ресурс 2017'!K791</f>
        <v>44975.1</v>
      </c>
      <c r="K489" s="32">
        <f>'[1]Ресурс 2017'!L791</f>
        <v>26579.200000000001</v>
      </c>
      <c r="L489" s="31">
        <f t="shared" si="15"/>
        <v>170078.9</v>
      </c>
      <c r="O489" s="31"/>
    </row>
    <row r="490" spans="1:15" ht="16.5" customHeight="1" x14ac:dyDescent="0.2">
      <c r="A490" s="24">
        <f t="shared" si="14"/>
        <v>306</v>
      </c>
      <c r="B490" s="25">
        <v>11</v>
      </c>
      <c r="C490" s="26">
        <v>21</v>
      </c>
      <c r="D490" s="27" t="s">
        <v>414</v>
      </c>
      <c r="E490" s="28" t="s">
        <v>1025</v>
      </c>
      <c r="F490" s="29" t="s">
        <v>1026</v>
      </c>
      <c r="G490" s="32">
        <f>'[1]Ресурс 2017'!H387</f>
        <v>4161.1000000000004</v>
      </c>
      <c r="H490" s="32">
        <f>'[1]Ресурс 2017'!I387</f>
        <v>0</v>
      </c>
      <c r="I490" s="32">
        <f>'[1]Ресурс 2017'!J387</f>
        <v>17376.8</v>
      </c>
      <c r="J490" s="32">
        <f>'[1]Ресурс 2017'!K387</f>
        <v>11819.2</v>
      </c>
      <c r="K490" s="32">
        <f>'[1]Ресурс 2017'!L387</f>
        <v>9281.2000000000007</v>
      </c>
      <c r="L490" s="31">
        <f t="shared" si="15"/>
        <v>42638.3</v>
      </c>
      <c r="O490" s="31"/>
    </row>
    <row r="491" spans="1:15" ht="16.5" customHeight="1" x14ac:dyDescent="0.2">
      <c r="A491" s="24">
        <f t="shared" si="14"/>
        <v>307</v>
      </c>
      <c r="B491" s="25" t="s">
        <v>86</v>
      </c>
      <c r="C491" s="26">
        <v>21</v>
      </c>
      <c r="D491" s="27" t="s">
        <v>414</v>
      </c>
      <c r="E491" s="28" t="s">
        <v>1027</v>
      </c>
      <c r="F491" s="29" t="s">
        <v>1028</v>
      </c>
      <c r="G491" s="32">
        <f>'[1]Ресурс 2017'!H31</f>
        <v>1988.6</v>
      </c>
      <c r="H491" s="32">
        <f>'[1]Ресурс 2017'!I31</f>
        <v>0</v>
      </c>
      <c r="I491" s="32">
        <f>'[1]Ресурс 2017'!J31</f>
        <v>27947.4</v>
      </c>
      <c r="J491" s="32">
        <f>'[1]Ресурс 2017'!K31</f>
        <v>14061.2</v>
      </c>
      <c r="K491" s="32">
        <f>'[1]Ресурс 2017'!L31</f>
        <v>10179.700000000001</v>
      </c>
      <c r="L491" s="31">
        <f t="shared" si="15"/>
        <v>54176.899999999994</v>
      </c>
      <c r="O491" s="31"/>
    </row>
    <row r="492" spans="1:15" ht="16.5" customHeight="1" x14ac:dyDescent="0.2">
      <c r="A492" s="24">
        <f t="shared" si="14"/>
        <v>308</v>
      </c>
      <c r="B492" s="25">
        <v>16</v>
      </c>
      <c r="C492" s="36">
        <v>22</v>
      </c>
      <c r="D492" s="27" t="s">
        <v>414</v>
      </c>
      <c r="E492" s="28" t="s">
        <v>1029</v>
      </c>
      <c r="F492" s="44" t="s">
        <v>1030</v>
      </c>
      <c r="G492" s="32">
        <f>'[1]Ресурс 2017'!H584</f>
        <v>0</v>
      </c>
      <c r="H492" s="32">
        <f>'[1]Ресурс 2017'!I584</f>
        <v>0</v>
      </c>
      <c r="I492" s="32">
        <f>'[1]Ресурс 2017'!J584</f>
        <v>23929.1</v>
      </c>
      <c r="J492" s="32">
        <f>'[1]Ресурс 2017'!K584</f>
        <v>15584.5</v>
      </c>
      <c r="K492" s="32">
        <f>'[1]Ресурс 2017'!L584</f>
        <v>14683.9</v>
      </c>
      <c r="L492" s="31">
        <f t="shared" si="15"/>
        <v>54197.5</v>
      </c>
      <c r="O492" s="31"/>
    </row>
    <row r="493" spans="1:15" ht="16.5" customHeight="1" x14ac:dyDescent="0.2">
      <c r="A493" s="24">
        <f t="shared" si="14"/>
        <v>309</v>
      </c>
      <c r="B493" s="25" t="s">
        <v>99</v>
      </c>
      <c r="C493" s="26">
        <v>18</v>
      </c>
      <c r="D493" s="27" t="s">
        <v>414</v>
      </c>
      <c r="E493" s="28" t="s">
        <v>1031</v>
      </c>
      <c r="F493" s="29" t="s">
        <v>1032</v>
      </c>
      <c r="G493" s="32">
        <f>'[1]Ресурс 2017'!H275</f>
        <v>11537</v>
      </c>
      <c r="H493" s="32">
        <f>'[1]Ресурс 2017'!I275</f>
        <v>0</v>
      </c>
      <c r="I493" s="32">
        <f>'[1]Ресурс 2017'!J275</f>
        <v>38896</v>
      </c>
      <c r="J493" s="32">
        <f>'[1]Ресурс 2017'!K275</f>
        <v>25935.5</v>
      </c>
      <c r="K493" s="32">
        <f>'[1]Ресурс 2017'!L275</f>
        <v>18777.599999999999</v>
      </c>
      <c r="L493" s="31">
        <f t="shared" si="15"/>
        <v>95146.1</v>
      </c>
      <c r="O493" s="31"/>
    </row>
    <row r="494" spans="1:15" ht="16.5" customHeight="1" x14ac:dyDescent="0.2">
      <c r="A494" s="24">
        <f t="shared" si="14"/>
        <v>310</v>
      </c>
      <c r="B494" s="25">
        <v>17</v>
      </c>
      <c r="C494" s="26">
        <v>16</v>
      </c>
      <c r="D494" s="27" t="s">
        <v>414</v>
      </c>
      <c r="E494" s="28" t="s">
        <v>1033</v>
      </c>
      <c r="F494" s="29" t="s">
        <v>1034</v>
      </c>
      <c r="G494" s="32">
        <f>'[1]Ресурс 2017'!H628</f>
        <v>13947.4</v>
      </c>
      <c r="H494" s="32">
        <f>'[1]Ресурс 2017'!I628</f>
        <v>0</v>
      </c>
      <c r="I494" s="32">
        <f>'[1]Ресурс 2017'!J628</f>
        <v>49220.4</v>
      </c>
      <c r="J494" s="32">
        <f>'[1]Ресурс 2017'!K628</f>
        <v>28689.5</v>
      </c>
      <c r="K494" s="32">
        <f>'[1]Ресурс 2017'!L628</f>
        <v>15783.9</v>
      </c>
      <c r="L494" s="31">
        <f t="shared" si="15"/>
        <v>107641.2</v>
      </c>
      <c r="O494" s="31"/>
    </row>
    <row r="495" spans="1:15" ht="16.5" customHeight="1" x14ac:dyDescent="0.2">
      <c r="A495" s="24">
        <f t="shared" si="14"/>
        <v>311</v>
      </c>
      <c r="B495" s="25">
        <v>18</v>
      </c>
      <c r="C495" s="36">
        <v>18</v>
      </c>
      <c r="D495" s="27" t="s">
        <v>414</v>
      </c>
      <c r="E495" s="28" t="s">
        <v>1035</v>
      </c>
      <c r="F495" s="37" t="s">
        <v>1036</v>
      </c>
      <c r="G495" s="32">
        <f>'[1]Ресурс 2017'!H665</f>
        <v>0</v>
      </c>
      <c r="H495" s="32">
        <f>'[1]Ресурс 2017'!I665</f>
        <v>0</v>
      </c>
      <c r="I495" s="32">
        <f>'[1]Ресурс 2017'!J665</f>
        <v>23297</v>
      </c>
      <c r="J495" s="32">
        <f>'[1]Ресурс 2017'!K665</f>
        <v>8615.9</v>
      </c>
      <c r="K495" s="32">
        <f>'[1]Ресурс 2017'!L665</f>
        <v>13385.4</v>
      </c>
      <c r="L495" s="31">
        <f t="shared" si="15"/>
        <v>45298.3</v>
      </c>
      <c r="O495" s="31"/>
    </row>
    <row r="496" spans="1:15" ht="16.5" customHeight="1" x14ac:dyDescent="0.2">
      <c r="A496" s="24">
        <f t="shared" si="14"/>
        <v>312</v>
      </c>
      <c r="B496" s="25">
        <v>14</v>
      </c>
      <c r="C496" s="26">
        <v>22</v>
      </c>
      <c r="D496" s="27" t="s">
        <v>414</v>
      </c>
      <c r="E496" s="28" t="s">
        <v>1037</v>
      </c>
      <c r="F496" s="29" t="s">
        <v>1038</v>
      </c>
      <c r="G496" s="32">
        <f>'[1]Ресурс 2017'!H508</f>
        <v>3340.3</v>
      </c>
      <c r="H496" s="32">
        <f>'[1]Ресурс 2017'!I508</f>
        <v>0</v>
      </c>
      <c r="I496" s="32">
        <f>'[1]Ресурс 2017'!J508</f>
        <v>11179.3</v>
      </c>
      <c r="J496" s="32">
        <f>'[1]Ресурс 2017'!K508</f>
        <v>20072.2</v>
      </c>
      <c r="K496" s="32">
        <f>'[1]Ресурс 2017'!L508</f>
        <v>11558.7</v>
      </c>
      <c r="L496" s="31">
        <f t="shared" si="15"/>
        <v>46150.5</v>
      </c>
      <c r="O496" s="31"/>
    </row>
    <row r="497" spans="1:15" ht="16.5" customHeight="1" x14ac:dyDescent="0.2">
      <c r="A497" s="24">
        <f t="shared" si="14"/>
        <v>313</v>
      </c>
      <c r="B497" s="25" t="s">
        <v>114</v>
      </c>
      <c r="C497" s="26">
        <v>24</v>
      </c>
      <c r="D497" s="27" t="s">
        <v>414</v>
      </c>
      <c r="E497" s="28" t="s">
        <v>74</v>
      </c>
      <c r="F497" s="29" t="s">
        <v>75</v>
      </c>
      <c r="G497" s="32">
        <f>'[1]Ресурс 2017'!H106</f>
        <v>0</v>
      </c>
      <c r="H497" s="32">
        <f>'[1]Ресурс 2017'!I106</f>
        <v>6603.4</v>
      </c>
      <c r="I497" s="32">
        <f>'[1]Ресурс 2017'!J106</f>
        <v>15947.4</v>
      </c>
      <c r="J497" s="32">
        <f>'[1]Ресурс 2017'!K106</f>
        <v>8595</v>
      </c>
      <c r="K497" s="32">
        <f>'[1]Ресурс 2017'!L106</f>
        <v>25739</v>
      </c>
      <c r="L497" s="31">
        <f t="shared" si="15"/>
        <v>56884.800000000003</v>
      </c>
      <c r="O497" s="31"/>
    </row>
    <row r="498" spans="1:15" ht="16.5" customHeight="1" x14ac:dyDescent="0.2">
      <c r="A498" s="24">
        <f t="shared" si="14"/>
        <v>314</v>
      </c>
      <c r="B498" s="25">
        <v>14</v>
      </c>
      <c r="C498" s="26">
        <v>23</v>
      </c>
      <c r="D498" s="27" t="s">
        <v>414</v>
      </c>
      <c r="E498" s="28" t="s">
        <v>1039</v>
      </c>
      <c r="F498" s="43" t="s">
        <v>1040</v>
      </c>
      <c r="G498" s="32">
        <f>'[1]Ресурс 2017'!H509</f>
        <v>2730.9</v>
      </c>
      <c r="H498" s="32">
        <f>'[1]Ресурс 2017'!I509</f>
        <v>0</v>
      </c>
      <c r="I498" s="32">
        <f>'[1]Ресурс 2017'!J509</f>
        <v>24433.9</v>
      </c>
      <c r="J498" s="32">
        <f>'[1]Ресурс 2017'!K509</f>
        <v>19335.7</v>
      </c>
      <c r="K498" s="32">
        <f>'[1]Ресурс 2017'!L509</f>
        <v>21426.1</v>
      </c>
      <c r="L498" s="31">
        <f t="shared" si="15"/>
        <v>67926.600000000006</v>
      </c>
      <c r="O498" s="31"/>
    </row>
    <row r="499" spans="1:15" ht="16.5" customHeight="1" x14ac:dyDescent="0.2">
      <c r="A499" s="24">
        <f t="shared" si="14"/>
        <v>315</v>
      </c>
      <c r="B499" s="25">
        <v>20</v>
      </c>
      <c r="C499" s="26">
        <v>29</v>
      </c>
      <c r="D499" s="27" t="s">
        <v>414</v>
      </c>
      <c r="E499" s="28" t="s">
        <v>1041</v>
      </c>
      <c r="F499" s="29" t="s">
        <v>1042</v>
      </c>
      <c r="G499" s="32">
        <f>'[1]Ресурс 2017'!H759</f>
        <v>0</v>
      </c>
      <c r="H499" s="32">
        <f>'[1]Ресурс 2017'!I759</f>
        <v>267.7</v>
      </c>
      <c r="I499" s="32">
        <f>'[1]Ресурс 2017'!J759</f>
        <v>16641.599999999999</v>
      </c>
      <c r="J499" s="32">
        <f>'[1]Ресурс 2017'!K759</f>
        <v>0</v>
      </c>
      <c r="K499" s="32">
        <f>'[1]Ресурс 2017'!L759</f>
        <v>8004.1</v>
      </c>
      <c r="L499" s="31">
        <f t="shared" si="15"/>
        <v>24913.4</v>
      </c>
      <c r="O499" s="31"/>
    </row>
    <row r="500" spans="1:15" ht="16.5" hidden="1" customHeight="1" x14ac:dyDescent="0.2">
      <c r="A500" s="24">
        <f t="shared" si="14"/>
        <v>316</v>
      </c>
      <c r="B500" s="25">
        <v>12</v>
      </c>
      <c r="C500" s="26">
        <v>25</v>
      </c>
      <c r="D500" s="27" t="s">
        <v>414</v>
      </c>
      <c r="E500" s="28" t="s">
        <v>1043</v>
      </c>
      <c r="F500" s="29" t="s">
        <v>1044</v>
      </c>
      <c r="G500" s="32">
        <f>'[1]Ресурс 2017'!H424</f>
        <v>0</v>
      </c>
      <c r="H500" s="32">
        <f>'[1]Ресурс 2017'!I424</f>
        <v>0</v>
      </c>
      <c r="I500" s="32">
        <f>'[1]Ресурс 2017'!J424</f>
        <v>0</v>
      </c>
      <c r="J500" s="32">
        <f>'[1]Ресурс 2017'!K424</f>
        <v>0</v>
      </c>
      <c r="K500" s="32">
        <f>'[1]Ресурс 2017'!L424</f>
        <v>0</v>
      </c>
      <c r="L500" s="31">
        <f t="shared" si="15"/>
        <v>0</v>
      </c>
      <c r="O500" s="31"/>
    </row>
    <row r="501" spans="1:15" ht="16.5" customHeight="1" x14ac:dyDescent="0.2">
      <c r="A501" s="24">
        <f t="shared" si="14"/>
        <v>317</v>
      </c>
      <c r="B501" s="25">
        <v>13</v>
      </c>
      <c r="C501" s="26">
        <v>20</v>
      </c>
      <c r="D501" s="27" t="s">
        <v>414</v>
      </c>
      <c r="E501" s="28" t="s">
        <v>1045</v>
      </c>
      <c r="F501" s="29" t="s">
        <v>1046</v>
      </c>
      <c r="G501" s="32">
        <f>'[1]Ресурс 2017'!H457</f>
        <v>11624</v>
      </c>
      <c r="H501" s="32">
        <f>'[1]Ресурс 2017'!I457</f>
        <v>0</v>
      </c>
      <c r="I501" s="32">
        <f>'[1]Ресурс 2017'!J457</f>
        <v>59004.5</v>
      </c>
      <c r="J501" s="32">
        <f>'[1]Ресурс 2017'!K457</f>
        <v>24841.8</v>
      </c>
      <c r="K501" s="32">
        <f>'[1]Ресурс 2017'!L457</f>
        <v>10955.9</v>
      </c>
      <c r="L501" s="31">
        <f t="shared" si="15"/>
        <v>106426.2</v>
      </c>
      <c r="O501" s="31"/>
    </row>
    <row r="502" spans="1:15" ht="16.5" customHeight="1" x14ac:dyDescent="0.2">
      <c r="A502" s="24">
        <f t="shared" si="14"/>
        <v>318</v>
      </c>
      <c r="B502" s="25" t="s">
        <v>102</v>
      </c>
      <c r="C502" s="26">
        <v>13</v>
      </c>
      <c r="D502" s="27" t="s">
        <v>414</v>
      </c>
      <c r="E502" s="28" t="s">
        <v>1047</v>
      </c>
      <c r="F502" s="29" t="s">
        <v>1048</v>
      </c>
      <c r="G502" s="32">
        <f>'[1]Ресурс 2017'!H245</f>
        <v>10233.799999999999</v>
      </c>
      <c r="H502" s="32">
        <f>'[1]Ресурс 2017'!I245</f>
        <v>0</v>
      </c>
      <c r="I502" s="32">
        <f>'[1]Ресурс 2017'!J245</f>
        <v>41042</v>
      </c>
      <c r="J502" s="32">
        <f>'[1]Ресурс 2017'!K245</f>
        <v>19695.899999999998</v>
      </c>
      <c r="K502" s="32">
        <f>'[1]Ресурс 2017'!L245</f>
        <v>12659.6</v>
      </c>
      <c r="L502" s="31">
        <f t="shared" si="15"/>
        <v>83631.3</v>
      </c>
      <c r="O502" s="31"/>
    </row>
    <row r="503" spans="1:15" ht="16.5" customHeight="1" x14ac:dyDescent="0.2">
      <c r="A503" s="24">
        <f t="shared" si="14"/>
        <v>319</v>
      </c>
      <c r="B503" s="25">
        <v>10</v>
      </c>
      <c r="C503" s="26">
        <v>27</v>
      </c>
      <c r="D503" s="27" t="s">
        <v>414</v>
      </c>
      <c r="E503" s="28" t="s">
        <v>1049</v>
      </c>
      <c r="F503" s="29" t="s">
        <v>1050</v>
      </c>
      <c r="G503" s="32">
        <f>'[1]Ресурс 2017'!H351</f>
        <v>0</v>
      </c>
      <c r="H503" s="32">
        <f>'[1]Ресурс 2017'!I351</f>
        <v>2416.6</v>
      </c>
      <c r="I503" s="32">
        <f>'[1]Ресурс 2017'!J351</f>
        <v>41546.199999999997</v>
      </c>
      <c r="J503" s="32">
        <f>'[1]Ресурс 2017'!K351</f>
        <v>18205</v>
      </c>
      <c r="K503" s="32">
        <f>'[1]Ресурс 2017'!L351</f>
        <v>18695.2</v>
      </c>
      <c r="L503" s="31">
        <f t="shared" si="15"/>
        <v>80863</v>
      </c>
      <c r="O503" s="31"/>
    </row>
    <row r="504" spans="1:15" ht="16.5" customHeight="1" x14ac:dyDescent="0.2">
      <c r="A504" s="24">
        <f t="shared" si="14"/>
        <v>320</v>
      </c>
      <c r="B504" s="25" t="s">
        <v>114</v>
      </c>
      <c r="C504" s="26">
        <v>25</v>
      </c>
      <c r="D504" s="27" t="s">
        <v>414</v>
      </c>
      <c r="E504" s="28" t="s">
        <v>1051</v>
      </c>
      <c r="F504" s="29" t="s">
        <v>1052</v>
      </c>
      <c r="G504" s="32">
        <f>'[1]Ресурс 2017'!H107</f>
        <v>0</v>
      </c>
      <c r="H504" s="32">
        <f>'[1]Ресурс 2017'!I107</f>
        <v>0</v>
      </c>
      <c r="I504" s="32">
        <f>'[1]Ресурс 2017'!J107</f>
        <v>18661.400000000001</v>
      </c>
      <c r="J504" s="32">
        <f>'[1]Ресурс 2017'!K107</f>
        <v>16612.3</v>
      </c>
      <c r="K504" s="32">
        <f>'[1]Ресурс 2017'!L107</f>
        <v>12070.6</v>
      </c>
      <c r="L504" s="31">
        <f t="shared" si="15"/>
        <v>47344.299999999996</v>
      </c>
      <c r="O504" s="31"/>
    </row>
    <row r="505" spans="1:15" ht="16.5" customHeight="1" x14ac:dyDescent="0.2">
      <c r="A505" s="24">
        <f t="shared" si="14"/>
        <v>321</v>
      </c>
      <c r="B505" s="25">
        <v>11</v>
      </c>
      <c r="C505" s="26">
        <v>22</v>
      </c>
      <c r="D505" s="27" t="s">
        <v>414</v>
      </c>
      <c r="E505" s="28" t="s">
        <v>1053</v>
      </c>
      <c r="F505" s="29" t="s">
        <v>1054</v>
      </c>
      <c r="G505" s="32">
        <f>'[1]Ресурс 2017'!H388</f>
        <v>0</v>
      </c>
      <c r="H505" s="32">
        <f>'[1]Ресурс 2017'!I388</f>
        <v>0</v>
      </c>
      <c r="I505" s="32">
        <f>'[1]Ресурс 2017'!J388</f>
        <v>28700.2</v>
      </c>
      <c r="J505" s="32">
        <f>'[1]Ресурс 2017'!K388</f>
        <v>15480</v>
      </c>
      <c r="K505" s="32">
        <f>'[1]Ресурс 2017'!L388</f>
        <v>7667.8</v>
      </c>
      <c r="L505" s="31">
        <f t="shared" si="15"/>
        <v>51848</v>
      </c>
      <c r="O505" s="31"/>
    </row>
    <row r="506" spans="1:15" ht="16.5" customHeight="1" x14ac:dyDescent="0.2">
      <c r="A506" s="24">
        <f t="shared" si="14"/>
        <v>322</v>
      </c>
      <c r="B506" s="25" t="s">
        <v>114</v>
      </c>
      <c r="C506" s="26">
        <v>26</v>
      </c>
      <c r="D506" s="27" t="s">
        <v>414</v>
      </c>
      <c r="E506" s="28" t="s">
        <v>1055</v>
      </c>
      <c r="F506" s="29" t="s">
        <v>1056</v>
      </c>
      <c r="G506" s="32">
        <f>'[1]Ресурс 2017'!H108</f>
        <v>0</v>
      </c>
      <c r="H506" s="32">
        <f>'[1]Ресурс 2017'!I108</f>
        <v>3461.8</v>
      </c>
      <c r="I506" s="32">
        <f>'[1]Ресурс 2017'!J108</f>
        <v>42465.3</v>
      </c>
      <c r="J506" s="32">
        <f>'[1]Ресурс 2017'!K108</f>
        <v>17385.8</v>
      </c>
      <c r="K506" s="32">
        <f>'[1]Ресурс 2017'!L108</f>
        <v>7837</v>
      </c>
      <c r="L506" s="31">
        <f t="shared" si="15"/>
        <v>71149.900000000009</v>
      </c>
      <c r="O506" s="31"/>
    </row>
    <row r="507" spans="1:15" ht="16.5" customHeight="1" x14ac:dyDescent="0.2">
      <c r="A507" s="24">
        <f t="shared" ref="A507:A570" si="16">A506+1</f>
        <v>323</v>
      </c>
      <c r="B507" s="25">
        <v>20</v>
      </c>
      <c r="C507" s="26">
        <v>30</v>
      </c>
      <c r="D507" s="27" t="s">
        <v>414</v>
      </c>
      <c r="E507" s="34" t="s">
        <v>1057</v>
      </c>
      <c r="F507" s="29" t="s">
        <v>1058</v>
      </c>
      <c r="G507" s="32">
        <f>'[1]Ресурс 2017'!H760</f>
        <v>1832.7</v>
      </c>
      <c r="H507" s="32">
        <f>'[1]Ресурс 2017'!I760</f>
        <v>0</v>
      </c>
      <c r="I507" s="32">
        <f>'[1]Ресурс 2017'!J760</f>
        <v>5911.9</v>
      </c>
      <c r="J507" s="32">
        <f>'[1]Ресурс 2017'!K760</f>
        <v>6586.4</v>
      </c>
      <c r="K507" s="32">
        <f>'[1]Ресурс 2017'!L760</f>
        <v>3697.7</v>
      </c>
      <c r="L507" s="31">
        <f t="shared" si="15"/>
        <v>18028.7</v>
      </c>
      <c r="O507" s="31"/>
    </row>
    <row r="508" spans="1:15" ht="16.5" customHeight="1" x14ac:dyDescent="0.2">
      <c r="A508" s="24">
        <f t="shared" si="16"/>
        <v>324</v>
      </c>
      <c r="B508" s="25">
        <v>16</v>
      </c>
      <c r="C508" s="36">
        <v>23</v>
      </c>
      <c r="D508" s="27" t="s">
        <v>414</v>
      </c>
      <c r="E508" s="28" t="s">
        <v>1059</v>
      </c>
      <c r="F508" s="44" t="s">
        <v>1060</v>
      </c>
      <c r="G508" s="32">
        <f>'[1]Ресурс 2017'!H585</f>
        <v>0</v>
      </c>
      <c r="H508" s="32">
        <f>'[1]Ресурс 2017'!I585</f>
        <v>0</v>
      </c>
      <c r="I508" s="32">
        <f>'[1]Ресурс 2017'!J585</f>
        <v>14327.1</v>
      </c>
      <c r="J508" s="32">
        <f>'[1]Ресурс 2017'!K585</f>
        <v>9289.6</v>
      </c>
      <c r="K508" s="32">
        <f>'[1]Ресурс 2017'!L585</f>
        <v>12184.1</v>
      </c>
      <c r="L508" s="31">
        <f t="shared" si="15"/>
        <v>35800.800000000003</v>
      </c>
      <c r="O508" s="31"/>
    </row>
    <row r="509" spans="1:15" ht="16.5" customHeight="1" x14ac:dyDescent="0.2">
      <c r="A509" s="24">
        <f t="shared" si="16"/>
        <v>325</v>
      </c>
      <c r="B509" s="25">
        <v>19</v>
      </c>
      <c r="C509" s="26">
        <v>13</v>
      </c>
      <c r="D509" s="27" t="s">
        <v>414</v>
      </c>
      <c r="E509" s="28" t="s">
        <v>1061</v>
      </c>
      <c r="F509" s="29" t="s">
        <v>1062</v>
      </c>
      <c r="G509" s="32">
        <f>'[1]Ресурс 2017'!H694</f>
        <v>262.7</v>
      </c>
      <c r="H509" s="32">
        <f>'[1]Ресурс 2017'!I694</f>
        <v>0</v>
      </c>
      <c r="I509" s="32">
        <f>'[1]Ресурс 2017'!J694</f>
        <v>1362.3</v>
      </c>
      <c r="J509" s="32">
        <f>'[1]Ресурс 2017'!K694</f>
        <v>618.29999999999995</v>
      </c>
      <c r="K509" s="32">
        <f>'[1]Ресурс 2017'!L694</f>
        <v>17190.3</v>
      </c>
      <c r="L509" s="31">
        <f t="shared" si="15"/>
        <v>19433.599999999999</v>
      </c>
      <c r="O509" s="31"/>
    </row>
    <row r="510" spans="1:15" ht="16.5" customHeight="1" x14ac:dyDescent="0.2">
      <c r="A510" s="24">
        <f t="shared" si="16"/>
        <v>326</v>
      </c>
      <c r="B510" s="25">
        <v>19</v>
      </c>
      <c r="C510" s="26">
        <v>14</v>
      </c>
      <c r="D510" s="27" t="s">
        <v>414</v>
      </c>
      <c r="E510" s="28" t="s">
        <v>1063</v>
      </c>
      <c r="F510" s="29" t="s">
        <v>1064</v>
      </c>
      <c r="G510" s="32">
        <f>'[1]Ресурс 2017'!H695</f>
        <v>7397.5</v>
      </c>
      <c r="H510" s="32">
        <f>'[1]Ресурс 2017'!I695</f>
        <v>0</v>
      </c>
      <c r="I510" s="32">
        <f>'[1]Ресурс 2017'!J695</f>
        <v>23439.4</v>
      </c>
      <c r="J510" s="32">
        <f>'[1]Ресурс 2017'!K695</f>
        <v>11961.6</v>
      </c>
      <c r="K510" s="32">
        <f>'[1]Ресурс 2017'!L695</f>
        <v>7360</v>
      </c>
      <c r="L510" s="31">
        <f t="shared" si="15"/>
        <v>50158.5</v>
      </c>
      <c r="O510" s="31"/>
    </row>
    <row r="511" spans="1:15" ht="16.5" customHeight="1" x14ac:dyDescent="0.2">
      <c r="A511" s="24">
        <f t="shared" si="16"/>
        <v>327</v>
      </c>
      <c r="B511" s="25" t="s">
        <v>86</v>
      </c>
      <c r="C511" s="26">
        <v>22</v>
      </c>
      <c r="D511" s="27" t="s">
        <v>414</v>
      </c>
      <c r="E511" s="28" t="s">
        <v>1065</v>
      </c>
      <c r="F511" s="29" t="s">
        <v>1066</v>
      </c>
      <c r="G511" s="32">
        <f>'[1]Ресурс 2017'!H32</f>
        <v>3653.7</v>
      </c>
      <c r="H511" s="32">
        <f>'[1]Ресурс 2017'!I32</f>
        <v>0</v>
      </c>
      <c r="I511" s="32">
        <f>'[1]Ресурс 2017'!J32</f>
        <v>24883.4</v>
      </c>
      <c r="J511" s="32">
        <f>'[1]Ресурс 2017'!K32</f>
        <v>11220.7</v>
      </c>
      <c r="K511" s="32">
        <f>'[1]Ресурс 2017'!L32</f>
        <v>5241.8</v>
      </c>
      <c r="L511" s="31">
        <f t="shared" si="15"/>
        <v>44999.600000000006</v>
      </c>
      <c r="O511" s="31"/>
    </row>
    <row r="512" spans="1:15" ht="16.5" customHeight="1" x14ac:dyDescent="0.2">
      <c r="A512" s="24">
        <f t="shared" si="16"/>
        <v>328</v>
      </c>
      <c r="B512" s="25" t="s">
        <v>86</v>
      </c>
      <c r="C512" s="26">
        <v>23</v>
      </c>
      <c r="D512" s="27" t="s">
        <v>414</v>
      </c>
      <c r="E512" s="28" t="s">
        <v>1067</v>
      </c>
      <c r="F512" s="35" t="s">
        <v>1068</v>
      </c>
      <c r="G512" s="32">
        <f>'[1]Ресурс 2017'!H33</f>
        <v>7623.8</v>
      </c>
      <c r="H512" s="32">
        <f>'[1]Ресурс 2017'!I33</f>
        <v>0</v>
      </c>
      <c r="I512" s="32">
        <f>'[1]Ресурс 2017'!J33</f>
        <v>42250.5</v>
      </c>
      <c r="J512" s="32">
        <f>'[1]Ресурс 2017'!K33</f>
        <v>19849.7</v>
      </c>
      <c r="K512" s="32">
        <f>'[1]Ресурс 2017'!L33</f>
        <v>6134.9</v>
      </c>
      <c r="L512" s="31">
        <f t="shared" si="15"/>
        <v>75858.899999999994</v>
      </c>
      <c r="O512" s="31"/>
    </row>
    <row r="513" spans="1:15" ht="16.5" customHeight="1" x14ac:dyDescent="0.2">
      <c r="A513" s="24">
        <f t="shared" si="16"/>
        <v>329</v>
      </c>
      <c r="B513" s="25">
        <v>15</v>
      </c>
      <c r="C513" s="26">
        <v>21</v>
      </c>
      <c r="D513" s="27" t="s">
        <v>414</v>
      </c>
      <c r="E513" s="28" t="s">
        <v>1069</v>
      </c>
      <c r="F513" s="29" t="s">
        <v>1070</v>
      </c>
      <c r="G513" s="32">
        <f>'[1]Ресурс 2017'!H537</f>
        <v>10970.8</v>
      </c>
      <c r="H513" s="32">
        <f>'[1]Ресурс 2017'!I537</f>
        <v>0</v>
      </c>
      <c r="I513" s="32">
        <f>'[1]Ресурс 2017'!J537</f>
        <v>32127.5</v>
      </c>
      <c r="J513" s="32">
        <f>'[1]Ресурс 2017'!K537</f>
        <v>17087.2</v>
      </c>
      <c r="K513" s="32">
        <f>'[1]Ресурс 2017'!L537</f>
        <v>15383.5</v>
      </c>
      <c r="L513" s="31">
        <f t="shared" si="15"/>
        <v>75569</v>
      </c>
      <c r="O513" s="31"/>
    </row>
    <row r="514" spans="1:15" ht="16.5" customHeight="1" x14ac:dyDescent="0.2">
      <c r="A514" s="24">
        <f t="shared" si="16"/>
        <v>330</v>
      </c>
      <c r="B514" s="25" t="s">
        <v>114</v>
      </c>
      <c r="C514" s="26">
        <v>27</v>
      </c>
      <c r="D514" s="27" t="s">
        <v>414</v>
      </c>
      <c r="E514" s="28" t="s">
        <v>1071</v>
      </c>
      <c r="F514" s="29" t="s">
        <v>1072</v>
      </c>
      <c r="G514" s="32">
        <f>'[1]Ресурс 2017'!H109</f>
        <v>5508.1</v>
      </c>
      <c r="H514" s="32">
        <f>'[1]Ресурс 2017'!I109</f>
        <v>0</v>
      </c>
      <c r="I514" s="32">
        <f>'[1]Ресурс 2017'!J109</f>
        <v>30794.5</v>
      </c>
      <c r="J514" s="32">
        <f>'[1]Ресурс 2017'!K109</f>
        <v>22335.1</v>
      </c>
      <c r="K514" s="32">
        <f>'[1]Ресурс 2017'!L109</f>
        <v>22230.400000000001</v>
      </c>
      <c r="L514" s="31">
        <f t="shared" si="15"/>
        <v>80868.100000000006</v>
      </c>
      <c r="O514" s="31"/>
    </row>
    <row r="515" spans="1:15" ht="16.5" customHeight="1" x14ac:dyDescent="0.2">
      <c r="A515" s="24">
        <f t="shared" si="16"/>
        <v>331</v>
      </c>
      <c r="B515" s="25" t="s">
        <v>85</v>
      </c>
      <c r="C515" s="26">
        <v>36</v>
      </c>
      <c r="D515" s="27" t="s">
        <v>414</v>
      </c>
      <c r="E515" s="28" t="s">
        <v>1073</v>
      </c>
      <c r="F515" s="29" t="s">
        <v>1074</v>
      </c>
      <c r="G515" s="32">
        <f>'[1]Ресурс 2017'!H173</f>
        <v>0</v>
      </c>
      <c r="H515" s="32">
        <f>'[1]Ресурс 2017'!I173</f>
        <v>890.2</v>
      </c>
      <c r="I515" s="32">
        <f>'[1]Ресурс 2017'!J173</f>
        <v>36636.6</v>
      </c>
      <c r="J515" s="32">
        <f>'[1]Ресурс 2017'!K173</f>
        <v>20127.900000000001</v>
      </c>
      <c r="K515" s="32">
        <f>'[1]Ресурс 2017'!L173</f>
        <v>17336.099999999999</v>
      </c>
      <c r="L515" s="31">
        <f t="shared" si="15"/>
        <v>74990.799999999988</v>
      </c>
      <c r="O515" s="31"/>
    </row>
    <row r="516" spans="1:15" ht="16.5" customHeight="1" x14ac:dyDescent="0.2">
      <c r="A516" s="24">
        <f t="shared" si="16"/>
        <v>332</v>
      </c>
      <c r="B516" s="25">
        <v>10</v>
      </c>
      <c r="C516" s="26">
        <v>28</v>
      </c>
      <c r="D516" s="27" t="s">
        <v>414</v>
      </c>
      <c r="E516" s="28" t="s">
        <v>1075</v>
      </c>
      <c r="F516" s="29" t="s">
        <v>1076</v>
      </c>
      <c r="G516" s="32">
        <f>'[1]Ресурс 2017'!H352</f>
        <v>1646</v>
      </c>
      <c r="H516" s="32">
        <f>'[1]Ресурс 2017'!I352</f>
        <v>0</v>
      </c>
      <c r="I516" s="32">
        <f>'[1]Ресурс 2017'!J352</f>
        <v>10072</v>
      </c>
      <c r="J516" s="32">
        <f>'[1]Ресурс 2017'!K352</f>
        <v>3615.9</v>
      </c>
      <c r="K516" s="32">
        <f>'[1]Ресурс 2017'!L352</f>
        <v>5749.6</v>
      </c>
      <c r="L516" s="31">
        <f t="shared" si="15"/>
        <v>21083.5</v>
      </c>
      <c r="O516" s="31"/>
    </row>
    <row r="517" spans="1:15" ht="16.5" customHeight="1" x14ac:dyDescent="0.2">
      <c r="A517" s="24">
        <f t="shared" si="16"/>
        <v>333</v>
      </c>
      <c r="B517" s="25" t="s">
        <v>99</v>
      </c>
      <c r="C517" s="26">
        <v>19</v>
      </c>
      <c r="D517" s="27" t="s">
        <v>414</v>
      </c>
      <c r="E517" s="28" t="s">
        <v>1077</v>
      </c>
      <c r="F517" s="29" t="s">
        <v>1078</v>
      </c>
      <c r="G517" s="32">
        <f>'[1]Ресурс 2017'!H276</f>
        <v>0</v>
      </c>
      <c r="H517" s="32">
        <f>'[1]Ресурс 2017'!I276</f>
        <v>2432.5</v>
      </c>
      <c r="I517" s="32">
        <f>'[1]Ресурс 2017'!J276</f>
        <v>33707.800000000003</v>
      </c>
      <c r="J517" s="32">
        <f>'[1]Ресурс 2017'!K276</f>
        <v>22080.2</v>
      </c>
      <c r="K517" s="32">
        <f>'[1]Ресурс 2017'!L276</f>
        <v>19656.900000000001</v>
      </c>
      <c r="L517" s="31">
        <f t="shared" si="15"/>
        <v>77877.399999999994</v>
      </c>
      <c r="O517" s="31"/>
    </row>
    <row r="518" spans="1:15" ht="16.5" customHeight="1" x14ac:dyDescent="0.2">
      <c r="A518" s="24">
        <f t="shared" si="16"/>
        <v>334</v>
      </c>
      <c r="B518" s="25">
        <v>22</v>
      </c>
      <c r="C518" s="26">
        <v>18</v>
      </c>
      <c r="D518" s="27" t="s">
        <v>414</v>
      </c>
      <c r="E518" s="28" t="s">
        <v>1079</v>
      </c>
      <c r="F518" s="45" t="s">
        <v>1080</v>
      </c>
      <c r="G518" s="32">
        <f>'[1]Ресурс 2017'!H816</f>
        <v>1007.9</v>
      </c>
      <c r="H518" s="32">
        <f>'[1]Ресурс 2017'!I816</f>
        <v>0</v>
      </c>
      <c r="I518" s="32">
        <f>'[1]Ресурс 2017'!J816</f>
        <v>6209.8</v>
      </c>
      <c r="J518" s="32">
        <f>'[1]Ресурс 2017'!K816</f>
        <v>2223.1999999999998</v>
      </c>
      <c r="K518" s="32">
        <f>'[1]Ресурс 2017'!L816</f>
        <v>21356.7</v>
      </c>
      <c r="L518" s="31">
        <f t="shared" si="15"/>
        <v>30797.599999999999</v>
      </c>
      <c r="O518" s="31"/>
    </row>
    <row r="519" spans="1:15" ht="16.5" customHeight="1" x14ac:dyDescent="0.2">
      <c r="A519" s="24">
        <f t="shared" si="16"/>
        <v>335</v>
      </c>
      <c r="B519" s="25">
        <v>16</v>
      </c>
      <c r="C519" s="36">
        <v>24</v>
      </c>
      <c r="D519" s="27" t="s">
        <v>414</v>
      </c>
      <c r="E519" s="28" t="s">
        <v>1081</v>
      </c>
      <c r="F519" s="44" t="s">
        <v>1082</v>
      </c>
      <c r="G519" s="32">
        <f>'[1]Ресурс 2017'!H586</f>
        <v>11184.8</v>
      </c>
      <c r="H519" s="32">
        <f>'[1]Ресурс 2017'!I586</f>
        <v>0</v>
      </c>
      <c r="I519" s="32">
        <f>'[1]Ресурс 2017'!J586</f>
        <v>48118.3</v>
      </c>
      <c r="J519" s="32">
        <f>'[1]Ресурс 2017'!K586</f>
        <v>42605</v>
      </c>
      <c r="K519" s="32">
        <f>'[1]Ресурс 2017'!L586</f>
        <v>28685.5</v>
      </c>
      <c r="L519" s="31">
        <f t="shared" si="15"/>
        <v>130593.60000000001</v>
      </c>
      <c r="O519" s="31"/>
    </row>
    <row r="520" spans="1:15" ht="16.5" customHeight="1" x14ac:dyDescent="0.2">
      <c r="A520" s="24">
        <f t="shared" si="16"/>
        <v>336</v>
      </c>
      <c r="B520" s="25">
        <v>12</v>
      </c>
      <c r="C520" s="26">
        <v>26</v>
      </c>
      <c r="D520" s="27" t="s">
        <v>414</v>
      </c>
      <c r="E520" s="28" t="s">
        <v>1083</v>
      </c>
      <c r="F520" s="29" t="s">
        <v>1084</v>
      </c>
      <c r="G520" s="32">
        <f>'[1]Ресурс 2017'!H425</f>
        <v>15449.7</v>
      </c>
      <c r="H520" s="32">
        <f>'[1]Ресурс 2017'!I425</f>
        <v>0</v>
      </c>
      <c r="I520" s="32">
        <f>'[1]Ресурс 2017'!J425</f>
        <v>44767.5</v>
      </c>
      <c r="J520" s="32">
        <f>'[1]Ресурс 2017'!K425</f>
        <v>50948.9</v>
      </c>
      <c r="K520" s="32">
        <f>'[1]Ресурс 2017'!L425</f>
        <v>23499.599999999999</v>
      </c>
      <c r="L520" s="31">
        <f t="shared" si="15"/>
        <v>134665.70000000001</v>
      </c>
      <c r="O520" s="31"/>
    </row>
    <row r="521" spans="1:15" ht="16.5" customHeight="1" x14ac:dyDescent="0.2">
      <c r="A521" s="24">
        <f t="shared" si="16"/>
        <v>337</v>
      </c>
      <c r="B521" s="25" t="s">
        <v>96</v>
      </c>
      <c r="C521" s="26">
        <v>22</v>
      </c>
      <c r="D521" s="27" t="s">
        <v>414</v>
      </c>
      <c r="E521" s="28" t="s">
        <v>1085</v>
      </c>
      <c r="F521" s="29" t="s">
        <v>1086</v>
      </c>
      <c r="G521" s="32">
        <f>'[1]Ресурс 2017'!H213</f>
        <v>1204</v>
      </c>
      <c r="H521" s="32">
        <f>'[1]Ресурс 2017'!I213</f>
        <v>0</v>
      </c>
      <c r="I521" s="32">
        <f>'[1]Ресурс 2017'!J213</f>
        <v>43619.8</v>
      </c>
      <c r="J521" s="32">
        <f>'[1]Ресурс 2017'!K213</f>
        <v>20586.8</v>
      </c>
      <c r="K521" s="32">
        <f>'[1]Ресурс 2017'!L213</f>
        <v>16377.5</v>
      </c>
      <c r="L521" s="31">
        <f t="shared" si="15"/>
        <v>81788.100000000006</v>
      </c>
      <c r="O521" s="31"/>
    </row>
    <row r="522" spans="1:15" ht="16.5" customHeight="1" x14ac:dyDescent="0.2">
      <c r="A522" s="24">
        <f t="shared" si="16"/>
        <v>338</v>
      </c>
      <c r="B522" s="25" t="s">
        <v>99</v>
      </c>
      <c r="C522" s="26">
        <v>20</v>
      </c>
      <c r="D522" s="27" t="s">
        <v>414</v>
      </c>
      <c r="E522" s="28" t="s">
        <v>1087</v>
      </c>
      <c r="F522" s="29" t="s">
        <v>1088</v>
      </c>
      <c r="G522" s="32">
        <f>'[1]Ресурс 2017'!H277</f>
        <v>7413.7</v>
      </c>
      <c r="H522" s="32">
        <f>'[1]Ресурс 2017'!I277</f>
        <v>0</v>
      </c>
      <c r="I522" s="32">
        <f>'[1]Ресурс 2017'!J277</f>
        <v>36318.400000000001</v>
      </c>
      <c r="J522" s="32">
        <f>'[1]Ресурс 2017'!K277</f>
        <v>17582.8</v>
      </c>
      <c r="K522" s="32">
        <f>'[1]Ресурс 2017'!L277</f>
        <v>13207.8</v>
      </c>
      <c r="L522" s="31">
        <f t="shared" si="15"/>
        <v>74522.7</v>
      </c>
      <c r="O522" s="31"/>
    </row>
    <row r="523" spans="1:15" ht="16.5" customHeight="1" x14ac:dyDescent="0.2">
      <c r="A523" s="24">
        <f t="shared" si="16"/>
        <v>339</v>
      </c>
      <c r="B523" s="25">
        <v>25</v>
      </c>
      <c r="C523" s="26">
        <v>18</v>
      </c>
      <c r="D523" s="27" t="s">
        <v>414</v>
      </c>
      <c r="E523" s="28" t="s">
        <v>1089</v>
      </c>
      <c r="F523" s="29" t="s">
        <v>1090</v>
      </c>
      <c r="G523" s="32">
        <f>'[1]Ресурс 2017'!H932</f>
        <v>2211.6999999999998</v>
      </c>
      <c r="H523" s="32">
        <f>'[1]Ресурс 2017'!I932</f>
        <v>0</v>
      </c>
      <c r="I523" s="32">
        <f>'[1]Ресурс 2017'!J932</f>
        <v>31107.5</v>
      </c>
      <c r="J523" s="32">
        <f>'[1]Ресурс 2017'!K932</f>
        <v>23690.5</v>
      </c>
      <c r="K523" s="32">
        <f>'[1]Ресурс 2017'!L932</f>
        <v>17670.099999999999</v>
      </c>
      <c r="L523" s="31">
        <f t="shared" si="15"/>
        <v>74679.799999999988</v>
      </c>
      <c r="O523" s="31"/>
    </row>
    <row r="524" spans="1:15" ht="16.5" customHeight="1" x14ac:dyDescent="0.2">
      <c r="A524" s="24">
        <f t="shared" si="16"/>
        <v>340</v>
      </c>
      <c r="B524" s="25" t="s">
        <v>99</v>
      </c>
      <c r="C524" s="26">
        <v>21</v>
      </c>
      <c r="D524" s="27" t="s">
        <v>414</v>
      </c>
      <c r="E524" s="28" t="s">
        <v>1091</v>
      </c>
      <c r="F524" s="29" t="s">
        <v>1092</v>
      </c>
      <c r="G524" s="32">
        <f>'[1]Ресурс 2017'!H278</f>
        <v>4469.8999999999996</v>
      </c>
      <c r="H524" s="32">
        <f>'[1]Ресурс 2017'!I278</f>
        <v>0</v>
      </c>
      <c r="I524" s="32">
        <f>'[1]Ресурс 2017'!J278</f>
        <v>29484.5</v>
      </c>
      <c r="J524" s="32">
        <f>'[1]Ресурс 2017'!K278</f>
        <v>19357.8</v>
      </c>
      <c r="K524" s="32">
        <f>'[1]Ресурс 2017'!L278</f>
        <v>12645.1</v>
      </c>
      <c r="L524" s="31">
        <f t="shared" si="15"/>
        <v>65957.3</v>
      </c>
      <c r="O524" s="31"/>
    </row>
    <row r="525" spans="1:15" ht="16.5" customHeight="1" x14ac:dyDescent="0.2">
      <c r="A525" s="24">
        <f t="shared" si="16"/>
        <v>341</v>
      </c>
      <c r="B525" s="25" t="s">
        <v>96</v>
      </c>
      <c r="C525" s="26">
        <v>25</v>
      </c>
      <c r="D525" s="27" t="s">
        <v>414</v>
      </c>
      <c r="E525" s="28" t="s">
        <v>1093</v>
      </c>
      <c r="F525" s="29" t="s">
        <v>1094</v>
      </c>
      <c r="G525" s="32">
        <f>'[1]Ресурс 2017'!H216</f>
        <v>10037.299999999999</v>
      </c>
      <c r="H525" s="32">
        <f>'[1]Ресурс 2017'!I216</f>
        <v>0</v>
      </c>
      <c r="I525" s="32">
        <f>'[1]Ресурс 2017'!J216</f>
        <v>32624.2</v>
      </c>
      <c r="J525" s="32">
        <f>'[1]Ресурс 2017'!K216</f>
        <v>14357.4</v>
      </c>
      <c r="K525" s="32">
        <f>'[1]Ресурс 2017'!L216</f>
        <v>8386.6</v>
      </c>
      <c r="L525" s="31">
        <f t="shared" ref="L525:L588" si="17">G525+H525+I525+J525+K525</f>
        <v>65405.5</v>
      </c>
      <c r="O525" s="31"/>
    </row>
    <row r="526" spans="1:15" ht="16.5" customHeight="1" x14ac:dyDescent="0.2">
      <c r="A526" s="24">
        <f t="shared" si="16"/>
        <v>342</v>
      </c>
      <c r="B526" s="25">
        <v>13</v>
      </c>
      <c r="C526" s="26">
        <v>21</v>
      </c>
      <c r="D526" s="27" t="s">
        <v>414</v>
      </c>
      <c r="E526" s="28" t="s">
        <v>1095</v>
      </c>
      <c r="F526" s="29" t="s">
        <v>1096</v>
      </c>
      <c r="G526" s="32">
        <f>'[1]Ресурс 2017'!H458</f>
        <v>25313.200000000001</v>
      </c>
      <c r="H526" s="32">
        <f>'[1]Ресурс 2017'!I458</f>
        <v>0</v>
      </c>
      <c r="I526" s="32">
        <f>'[1]Ресурс 2017'!J458</f>
        <v>109361.3</v>
      </c>
      <c r="J526" s="32">
        <f>'[1]Ресурс 2017'!K458</f>
        <v>72460.5</v>
      </c>
      <c r="K526" s="32">
        <f>'[1]Ресурс 2017'!L458</f>
        <v>41520.400000000001</v>
      </c>
      <c r="L526" s="31">
        <f t="shared" si="17"/>
        <v>248655.4</v>
      </c>
      <c r="O526" s="31"/>
    </row>
    <row r="527" spans="1:15" ht="16.5" customHeight="1" x14ac:dyDescent="0.2">
      <c r="A527" s="24">
        <f t="shared" si="16"/>
        <v>343</v>
      </c>
      <c r="B527" s="25">
        <v>18</v>
      </c>
      <c r="C527" s="36">
        <v>19</v>
      </c>
      <c r="D527" s="27" t="s">
        <v>414</v>
      </c>
      <c r="E527" s="28" t="s">
        <v>1097</v>
      </c>
      <c r="F527" s="37" t="s">
        <v>1098</v>
      </c>
      <c r="G527" s="32">
        <f>'[1]Ресурс 2017'!H666</f>
        <v>8626.6</v>
      </c>
      <c r="H527" s="32">
        <f>'[1]Ресурс 2017'!I666</f>
        <v>0</v>
      </c>
      <c r="I527" s="32">
        <f>'[1]Ресурс 2017'!J666</f>
        <v>16392.3</v>
      </c>
      <c r="J527" s="32">
        <f>'[1]Ресурс 2017'!K666</f>
        <v>17795.900000000001</v>
      </c>
      <c r="K527" s="32">
        <f>'[1]Ресурс 2017'!L666</f>
        <v>9125.2999999999993</v>
      </c>
      <c r="L527" s="31">
        <f t="shared" si="17"/>
        <v>51940.100000000006</v>
      </c>
      <c r="O527" s="31"/>
    </row>
    <row r="528" spans="1:15" ht="16.5" customHeight="1" x14ac:dyDescent="0.2">
      <c r="A528" s="24">
        <f t="shared" si="16"/>
        <v>344</v>
      </c>
      <c r="B528" s="25">
        <v>24</v>
      </c>
      <c r="C528" s="26">
        <v>10</v>
      </c>
      <c r="D528" s="27" t="s">
        <v>414</v>
      </c>
      <c r="E528" s="28" t="s">
        <v>1099</v>
      </c>
      <c r="F528" s="29" t="s">
        <v>1100</v>
      </c>
      <c r="G528" s="32">
        <f>'[1]Ресурс 2017'!H895</f>
        <v>8988.6</v>
      </c>
      <c r="H528" s="32">
        <f>'[1]Ресурс 2017'!I895</f>
        <v>0</v>
      </c>
      <c r="I528" s="32">
        <f>'[1]Ресурс 2017'!J895</f>
        <v>48864.9</v>
      </c>
      <c r="J528" s="32">
        <f>'[1]Ресурс 2017'!K895</f>
        <v>17641.2</v>
      </c>
      <c r="K528" s="32">
        <f>'[1]Ресурс 2017'!L895</f>
        <v>14399.6</v>
      </c>
      <c r="L528" s="31">
        <f t="shared" si="17"/>
        <v>89894.3</v>
      </c>
      <c r="O528" s="31"/>
    </row>
    <row r="529" spans="1:15" ht="16.5" customHeight="1" x14ac:dyDescent="0.2">
      <c r="A529" s="24">
        <f t="shared" si="16"/>
        <v>345</v>
      </c>
      <c r="B529" s="25" t="s">
        <v>114</v>
      </c>
      <c r="C529" s="26">
        <v>28</v>
      </c>
      <c r="D529" s="27" t="s">
        <v>414</v>
      </c>
      <c r="E529" s="28" t="s">
        <v>1101</v>
      </c>
      <c r="F529" s="29" t="s">
        <v>1102</v>
      </c>
      <c r="G529" s="32">
        <f>'[1]Ресурс 2017'!H110</f>
        <v>6568.6</v>
      </c>
      <c r="H529" s="32">
        <f>'[1]Ресурс 2017'!I110</f>
        <v>0</v>
      </c>
      <c r="I529" s="32">
        <f>'[1]Ресурс 2017'!J110</f>
        <v>45905.7</v>
      </c>
      <c r="J529" s="32">
        <f>'[1]Ресурс 2017'!K110</f>
        <v>28684.799999999999</v>
      </c>
      <c r="K529" s="32">
        <f>'[1]Ресурс 2017'!L110</f>
        <v>23501</v>
      </c>
      <c r="L529" s="31">
        <f t="shared" si="17"/>
        <v>104660.09999999999</v>
      </c>
      <c r="O529" s="31"/>
    </row>
    <row r="530" spans="1:15" ht="16.5" customHeight="1" x14ac:dyDescent="0.2">
      <c r="A530" s="24">
        <f t="shared" si="16"/>
        <v>346</v>
      </c>
      <c r="B530" s="25">
        <v>13</v>
      </c>
      <c r="C530" s="26">
        <v>22</v>
      </c>
      <c r="D530" s="27" t="s">
        <v>414</v>
      </c>
      <c r="E530" s="28" t="s">
        <v>1103</v>
      </c>
      <c r="F530" s="29" t="s">
        <v>1104</v>
      </c>
      <c r="G530" s="32">
        <f>'[1]Ресурс 2017'!H459</f>
        <v>13938.2</v>
      </c>
      <c r="H530" s="32">
        <f>'[1]Ресурс 2017'!I459</f>
        <v>0</v>
      </c>
      <c r="I530" s="32">
        <f>'[1]Ресурс 2017'!J459</f>
        <v>62197.3</v>
      </c>
      <c r="J530" s="32">
        <f>'[1]Ресурс 2017'!K459</f>
        <v>29989</v>
      </c>
      <c r="K530" s="32">
        <f>'[1]Ресурс 2017'!L459</f>
        <v>17606.099999999999</v>
      </c>
      <c r="L530" s="31">
        <f t="shared" si="17"/>
        <v>123730.6</v>
      </c>
      <c r="O530" s="31"/>
    </row>
    <row r="531" spans="1:15" ht="16.5" customHeight="1" x14ac:dyDescent="0.2">
      <c r="A531" s="24">
        <f t="shared" si="16"/>
        <v>347</v>
      </c>
      <c r="B531" s="25">
        <v>17</v>
      </c>
      <c r="C531" s="26">
        <v>17</v>
      </c>
      <c r="D531" s="27" t="s">
        <v>414</v>
      </c>
      <c r="E531" s="28" t="s">
        <v>1105</v>
      </c>
      <c r="F531" s="29" t="s">
        <v>1106</v>
      </c>
      <c r="G531" s="32">
        <f>'[1]Ресурс 2017'!H629</f>
        <v>7617.9</v>
      </c>
      <c r="H531" s="32">
        <f>'[1]Ресурс 2017'!I629</f>
        <v>0</v>
      </c>
      <c r="I531" s="32">
        <f>'[1]Ресурс 2017'!J629</f>
        <v>16359.8</v>
      </c>
      <c r="J531" s="32">
        <f>'[1]Ресурс 2017'!K629</f>
        <v>9753.1</v>
      </c>
      <c r="K531" s="32">
        <f>'[1]Ресурс 2017'!L629</f>
        <v>15934</v>
      </c>
      <c r="L531" s="31">
        <f t="shared" si="17"/>
        <v>49664.799999999996</v>
      </c>
      <c r="O531" s="31"/>
    </row>
    <row r="532" spans="1:15" ht="16.5" customHeight="1" x14ac:dyDescent="0.2">
      <c r="A532" s="24">
        <f t="shared" si="16"/>
        <v>348</v>
      </c>
      <c r="B532" s="25" t="s">
        <v>96</v>
      </c>
      <c r="C532" s="26">
        <v>23</v>
      </c>
      <c r="D532" s="27" t="s">
        <v>414</v>
      </c>
      <c r="E532" s="28" t="s">
        <v>1107</v>
      </c>
      <c r="F532" s="29" t="s">
        <v>1108</v>
      </c>
      <c r="G532" s="32">
        <f>'[1]Ресурс 2017'!H214</f>
        <v>2749.4</v>
      </c>
      <c r="H532" s="32">
        <f>'[1]Ресурс 2017'!I214</f>
        <v>0</v>
      </c>
      <c r="I532" s="32">
        <f>'[1]Ресурс 2017'!J214</f>
        <v>34367.800000000003</v>
      </c>
      <c r="J532" s="32">
        <f>'[1]Ресурс 2017'!K214</f>
        <v>20071.599999999999</v>
      </c>
      <c r="K532" s="32">
        <f>'[1]Ресурс 2017'!L214</f>
        <v>14693</v>
      </c>
      <c r="L532" s="31">
        <f t="shared" si="17"/>
        <v>71881.8</v>
      </c>
      <c r="O532" s="31"/>
    </row>
    <row r="533" spans="1:15" ht="16.5" customHeight="1" x14ac:dyDescent="0.2">
      <c r="A533" s="24">
        <f t="shared" si="16"/>
        <v>349</v>
      </c>
      <c r="B533" s="25" t="s">
        <v>91</v>
      </c>
      <c r="C533" s="26">
        <v>16</v>
      </c>
      <c r="D533" s="27" t="s">
        <v>414</v>
      </c>
      <c r="E533" s="28" t="s">
        <v>1109</v>
      </c>
      <c r="F533" s="29" t="s">
        <v>1110</v>
      </c>
      <c r="G533" s="32">
        <f>'[1]Ресурс 2017'!H66</f>
        <v>24980.400000000001</v>
      </c>
      <c r="H533" s="32">
        <f>'[1]Ресурс 2017'!I66</f>
        <v>0</v>
      </c>
      <c r="I533" s="32">
        <f>'[1]Ресурс 2017'!J66</f>
        <v>76730.5</v>
      </c>
      <c r="J533" s="32">
        <f>'[1]Ресурс 2017'!K66</f>
        <v>31879.1</v>
      </c>
      <c r="K533" s="32">
        <f>'[1]Ресурс 2017'!L66</f>
        <v>35982.9</v>
      </c>
      <c r="L533" s="31">
        <f t="shared" si="17"/>
        <v>169572.9</v>
      </c>
      <c r="O533" s="31"/>
    </row>
    <row r="534" spans="1:15" ht="16.5" customHeight="1" x14ac:dyDescent="0.2">
      <c r="A534" s="24">
        <f t="shared" si="16"/>
        <v>350</v>
      </c>
      <c r="B534" s="25" t="s">
        <v>102</v>
      </c>
      <c r="C534" s="26">
        <v>14</v>
      </c>
      <c r="D534" s="27" t="s">
        <v>414</v>
      </c>
      <c r="E534" s="28" t="s">
        <v>1111</v>
      </c>
      <c r="F534" s="29" t="s">
        <v>1112</v>
      </c>
      <c r="G534" s="32">
        <f>'[1]Ресурс 2017'!H246</f>
        <v>42100.4</v>
      </c>
      <c r="H534" s="32">
        <f>'[1]Ресурс 2017'!I246</f>
        <v>0</v>
      </c>
      <c r="I534" s="32">
        <f>'[1]Ресурс 2017'!J246</f>
        <v>128980.9</v>
      </c>
      <c r="J534" s="32">
        <f>'[1]Ресурс 2017'!K246</f>
        <v>66623</v>
      </c>
      <c r="K534" s="32">
        <f>'[1]Ресурс 2017'!L246</f>
        <v>48873.5</v>
      </c>
      <c r="L534" s="31">
        <f t="shared" si="17"/>
        <v>286577.8</v>
      </c>
      <c r="O534" s="31"/>
    </row>
    <row r="535" spans="1:15" ht="16.5" customHeight="1" x14ac:dyDescent="0.2">
      <c r="A535" s="24">
        <f t="shared" si="16"/>
        <v>351</v>
      </c>
      <c r="B535" s="25">
        <v>15</v>
      </c>
      <c r="C535" s="26">
        <v>26</v>
      </c>
      <c r="D535" s="27" t="s">
        <v>414</v>
      </c>
      <c r="E535" s="28" t="s">
        <v>1113</v>
      </c>
      <c r="F535" s="29" t="s">
        <v>1114</v>
      </c>
      <c r="G535" s="32">
        <f>'[1]Ресурс 2017'!H542</f>
        <v>11551.3</v>
      </c>
      <c r="H535" s="32">
        <f>'[1]Ресурс 2017'!I542</f>
        <v>0</v>
      </c>
      <c r="I535" s="32">
        <f>'[1]Ресурс 2017'!J542</f>
        <v>34004.800000000003</v>
      </c>
      <c r="J535" s="32">
        <f>'[1]Ресурс 2017'!K542</f>
        <v>23258.9</v>
      </c>
      <c r="K535" s="32">
        <f>'[1]Ресурс 2017'!L542</f>
        <v>14217.1</v>
      </c>
      <c r="L535" s="31">
        <f t="shared" si="17"/>
        <v>83032.100000000006</v>
      </c>
      <c r="O535" s="31"/>
    </row>
    <row r="536" spans="1:15" ht="16.5" customHeight="1" x14ac:dyDescent="0.2">
      <c r="A536" s="24">
        <f t="shared" si="16"/>
        <v>352</v>
      </c>
      <c r="B536" s="25">
        <v>16</v>
      </c>
      <c r="C536" s="36">
        <v>25</v>
      </c>
      <c r="D536" s="27" t="s">
        <v>414</v>
      </c>
      <c r="E536" s="28" t="s">
        <v>1115</v>
      </c>
      <c r="F536" s="44" t="s">
        <v>1116</v>
      </c>
      <c r="G536" s="32">
        <f>'[1]Ресурс 2017'!H587</f>
        <v>0</v>
      </c>
      <c r="H536" s="32">
        <f>'[1]Ресурс 2017'!I587</f>
        <v>0</v>
      </c>
      <c r="I536" s="32">
        <f>'[1]Ресурс 2017'!J587</f>
        <v>26990.3</v>
      </c>
      <c r="J536" s="32">
        <f>'[1]Ресурс 2017'!K587</f>
        <v>16732.8</v>
      </c>
      <c r="K536" s="32">
        <f>'[1]Ресурс 2017'!L587</f>
        <v>12150.6</v>
      </c>
      <c r="L536" s="31">
        <f t="shared" si="17"/>
        <v>55873.7</v>
      </c>
      <c r="O536" s="31"/>
    </row>
    <row r="537" spans="1:15" ht="16.5" customHeight="1" x14ac:dyDescent="0.2">
      <c r="A537" s="24">
        <f t="shared" si="16"/>
        <v>353</v>
      </c>
      <c r="B537" s="25">
        <v>17</v>
      </c>
      <c r="C537" s="26">
        <v>18</v>
      </c>
      <c r="D537" s="27" t="s">
        <v>414</v>
      </c>
      <c r="E537" s="28" t="s">
        <v>1117</v>
      </c>
      <c r="F537" s="29" t="s">
        <v>1118</v>
      </c>
      <c r="G537" s="32">
        <f>'[1]Ресурс 2017'!H630</f>
        <v>14768.1</v>
      </c>
      <c r="H537" s="32">
        <f>'[1]Ресурс 2017'!I630</f>
        <v>0</v>
      </c>
      <c r="I537" s="32">
        <f>'[1]Ресурс 2017'!J630</f>
        <v>111709.3</v>
      </c>
      <c r="J537" s="32">
        <f>'[1]Ресурс 2017'!K630</f>
        <v>56818.7</v>
      </c>
      <c r="K537" s="32">
        <f>'[1]Ресурс 2017'!L630</f>
        <v>40840.1</v>
      </c>
      <c r="L537" s="31">
        <f t="shared" si="17"/>
        <v>224136.2</v>
      </c>
      <c r="O537" s="31"/>
    </row>
    <row r="538" spans="1:15" ht="16.5" customHeight="1" x14ac:dyDescent="0.2">
      <c r="A538" s="24">
        <f t="shared" si="16"/>
        <v>354</v>
      </c>
      <c r="B538" s="25">
        <v>25</v>
      </c>
      <c r="C538" s="26">
        <v>19</v>
      </c>
      <c r="D538" s="27" t="s">
        <v>414</v>
      </c>
      <c r="E538" s="28" t="s">
        <v>1119</v>
      </c>
      <c r="F538" s="29" t="s">
        <v>1120</v>
      </c>
      <c r="G538" s="32">
        <f>'[1]Ресурс 2017'!H933</f>
        <v>5971.4</v>
      </c>
      <c r="H538" s="32">
        <f>'[1]Ресурс 2017'!I933</f>
        <v>0</v>
      </c>
      <c r="I538" s="32">
        <f>'[1]Ресурс 2017'!J933</f>
        <v>22592.400000000001</v>
      </c>
      <c r="J538" s="32">
        <f>'[1]Ресурс 2017'!K933</f>
        <v>18372.2</v>
      </c>
      <c r="K538" s="32">
        <f>'[1]Ресурс 2017'!L933</f>
        <v>15166.3</v>
      </c>
      <c r="L538" s="31">
        <f t="shared" si="17"/>
        <v>62102.3</v>
      </c>
      <c r="O538" s="31"/>
    </row>
    <row r="539" spans="1:15" ht="16.5" customHeight="1" x14ac:dyDescent="0.2">
      <c r="A539" s="24">
        <f t="shared" si="16"/>
        <v>355</v>
      </c>
      <c r="B539" s="25" t="s">
        <v>109</v>
      </c>
      <c r="C539" s="26">
        <v>15</v>
      </c>
      <c r="D539" s="27" t="s">
        <v>414</v>
      </c>
      <c r="E539" s="28" t="s">
        <v>1121</v>
      </c>
      <c r="F539" s="29" t="s">
        <v>1122</v>
      </c>
      <c r="G539" s="32">
        <f>'[1]Ресурс 2017'!H309</f>
        <v>14815</v>
      </c>
      <c r="H539" s="32">
        <f>'[1]Ресурс 2017'!I309</f>
        <v>0</v>
      </c>
      <c r="I539" s="32">
        <f>'[1]Ресурс 2017'!J309</f>
        <v>45344.4</v>
      </c>
      <c r="J539" s="32">
        <f>'[1]Ресурс 2017'!K309</f>
        <v>26721.1</v>
      </c>
      <c r="K539" s="32">
        <f>'[1]Ресурс 2017'!L309</f>
        <v>19911.3</v>
      </c>
      <c r="L539" s="31">
        <f t="shared" si="17"/>
        <v>106791.8</v>
      </c>
      <c r="O539" s="31"/>
    </row>
    <row r="540" spans="1:15" ht="16.5" customHeight="1" x14ac:dyDescent="0.2">
      <c r="A540" s="24">
        <f t="shared" si="16"/>
        <v>356</v>
      </c>
      <c r="B540" s="25" t="s">
        <v>91</v>
      </c>
      <c r="C540" s="26">
        <v>17</v>
      </c>
      <c r="D540" s="27" t="s">
        <v>414</v>
      </c>
      <c r="E540" s="28" t="s">
        <v>1123</v>
      </c>
      <c r="F540" s="29" t="s">
        <v>1124</v>
      </c>
      <c r="G540" s="32">
        <f>'[1]Ресурс 2017'!H67</f>
        <v>15921.6</v>
      </c>
      <c r="H540" s="32">
        <f>'[1]Ресурс 2017'!I67</f>
        <v>0</v>
      </c>
      <c r="I540" s="32">
        <f>'[1]Ресурс 2017'!J67</f>
        <v>55508.5</v>
      </c>
      <c r="J540" s="32">
        <f>'[1]Ресурс 2017'!K67</f>
        <v>24377.200000000001</v>
      </c>
      <c r="K540" s="32">
        <f>'[1]Ресурс 2017'!L67</f>
        <v>17530.900000000001</v>
      </c>
      <c r="L540" s="31">
        <f t="shared" si="17"/>
        <v>113338.20000000001</v>
      </c>
      <c r="O540" s="31"/>
    </row>
    <row r="541" spans="1:15" ht="16.5" customHeight="1" x14ac:dyDescent="0.2">
      <c r="A541" s="24">
        <f t="shared" si="16"/>
        <v>357</v>
      </c>
      <c r="B541" s="25" t="s">
        <v>109</v>
      </c>
      <c r="C541" s="26">
        <v>16</v>
      </c>
      <c r="D541" s="27" t="s">
        <v>414</v>
      </c>
      <c r="E541" s="28" t="s">
        <v>1125</v>
      </c>
      <c r="F541" s="29" t="s">
        <v>1126</v>
      </c>
      <c r="G541" s="32">
        <f>'[1]Ресурс 2017'!H310</f>
        <v>30845.1</v>
      </c>
      <c r="H541" s="32">
        <f>'[1]Ресурс 2017'!I310</f>
        <v>0</v>
      </c>
      <c r="I541" s="32">
        <f>'[1]Ресурс 2017'!J310</f>
        <v>93976.4</v>
      </c>
      <c r="J541" s="32">
        <f>'[1]Ресурс 2017'!K310</f>
        <v>53885.599999999999</v>
      </c>
      <c r="K541" s="32">
        <f>'[1]Ресурс 2017'!L310</f>
        <v>32963.599999999999</v>
      </c>
      <c r="L541" s="31">
        <f t="shared" si="17"/>
        <v>211670.7</v>
      </c>
      <c r="O541" s="31"/>
    </row>
    <row r="542" spans="1:15" ht="16.5" customHeight="1" x14ac:dyDescent="0.2">
      <c r="A542" s="24">
        <f t="shared" si="16"/>
        <v>358</v>
      </c>
      <c r="B542" s="25">
        <v>15</v>
      </c>
      <c r="C542" s="26">
        <v>27</v>
      </c>
      <c r="D542" s="27" t="s">
        <v>414</v>
      </c>
      <c r="E542" s="28" t="s">
        <v>1127</v>
      </c>
      <c r="F542" s="29" t="s">
        <v>1128</v>
      </c>
      <c r="G542" s="32">
        <f>'[1]Ресурс 2017'!H543</f>
        <v>21618.5</v>
      </c>
      <c r="H542" s="32">
        <f>'[1]Ресурс 2017'!I543</f>
        <v>0</v>
      </c>
      <c r="I542" s="32">
        <f>'[1]Ресурс 2017'!J543</f>
        <v>58997.9</v>
      </c>
      <c r="J542" s="32">
        <f>'[1]Ресурс 2017'!K543</f>
        <v>36092.800000000003</v>
      </c>
      <c r="K542" s="32">
        <f>'[1]Ресурс 2017'!L543</f>
        <v>27576.400000000001</v>
      </c>
      <c r="L542" s="31">
        <f t="shared" si="17"/>
        <v>144285.6</v>
      </c>
      <c r="O542" s="31"/>
    </row>
    <row r="543" spans="1:15" ht="16.5" customHeight="1" x14ac:dyDescent="0.2">
      <c r="A543" s="24">
        <f t="shared" si="16"/>
        <v>359</v>
      </c>
      <c r="B543" s="25" t="s">
        <v>99</v>
      </c>
      <c r="C543" s="26">
        <v>22</v>
      </c>
      <c r="D543" s="27" t="s">
        <v>414</v>
      </c>
      <c r="E543" s="28" t="s">
        <v>1129</v>
      </c>
      <c r="F543" s="29" t="s">
        <v>1130</v>
      </c>
      <c r="G543" s="32">
        <f>'[1]Ресурс 2017'!H279</f>
        <v>245.9</v>
      </c>
      <c r="H543" s="32">
        <f>'[1]Ресурс 2017'!I279</f>
        <v>0</v>
      </c>
      <c r="I543" s="32">
        <f>'[1]Ресурс 2017'!J279</f>
        <v>10126.799999999999</v>
      </c>
      <c r="J543" s="32">
        <f>'[1]Ресурс 2017'!K279</f>
        <v>5796.3</v>
      </c>
      <c r="K543" s="32">
        <f>'[1]Ресурс 2017'!L279</f>
        <v>4754.8999999999996</v>
      </c>
      <c r="L543" s="31">
        <f t="shared" si="17"/>
        <v>20923.900000000001</v>
      </c>
      <c r="O543" s="31"/>
    </row>
    <row r="544" spans="1:15" ht="16.5" customHeight="1" x14ac:dyDescent="0.2">
      <c r="A544" s="24">
        <f t="shared" si="16"/>
        <v>360</v>
      </c>
      <c r="B544" s="25">
        <v>17</v>
      </c>
      <c r="C544" s="26">
        <v>19</v>
      </c>
      <c r="D544" s="27" t="s">
        <v>414</v>
      </c>
      <c r="E544" s="28" t="s">
        <v>1131</v>
      </c>
      <c r="F544" s="29" t="s">
        <v>1132</v>
      </c>
      <c r="G544" s="32">
        <f>'[1]Ресурс 2017'!H631</f>
        <v>23830.5</v>
      </c>
      <c r="H544" s="32">
        <f>'[1]Ресурс 2017'!I631</f>
        <v>0</v>
      </c>
      <c r="I544" s="32">
        <f>'[1]Ресурс 2017'!J631</f>
        <v>106302.6</v>
      </c>
      <c r="J544" s="32">
        <f>'[1]Ресурс 2017'!K631</f>
        <v>33683.599999999999</v>
      </c>
      <c r="K544" s="32">
        <f>'[1]Ресурс 2017'!L631</f>
        <v>28472</v>
      </c>
      <c r="L544" s="31">
        <f t="shared" si="17"/>
        <v>192288.7</v>
      </c>
      <c r="O544" s="31"/>
    </row>
    <row r="545" spans="1:15" ht="16.5" customHeight="1" x14ac:dyDescent="0.2">
      <c r="A545" s="24">
        <f t="shared" si="16"/>
        <v>361</v>
      </c>
      <c r="B545" s="25">
        <v>10</v>
      </c>
      <c r="C545" s="26">
        <v>29</v>
      </c>
      <c r="D545" s="27" t="s">
        <v>414</v>
      </c>
      <c r="E545" s="28" t="s">
        <v>1133</v>
      </c>
      <c r="F545" s="29" t="s">
        <v>1134</v>
      </c>
      <c r="G545" s="32">
        <f>'[1]Ресурс 2017'!H353</f>
        <v>0</v>
      </c>
      <c r="H545" s="32">
        <f>'[1]Ресурс 2017'!I353</f>
        <v>0</v>
      </c>
      <c r="I545" s="32">
        <f>'[1]Ресурс 2017'!J353</f>
        <v>31575.3</v>
      </c>
      <c r="J545" s="32">
        <f>'[1]Ресурс 2017'!K353</f>
        <v>17915.900000000001</v>
      </c>
      <c r="K545" s="32">
        <f>'[1]Ресурс 2017'!L353</f>
        <v>13795</v>
      </c>
      <c r="L545" s="31">
        <f t="shared" si="17"/>
        <v>63286.2</v>
      </c>
      <c r="O545" s="31"/>
    </row>
    <row r="546" spans="1:15" ht="16.5" customHeight="1" x14ac:dyDescent="0.2">
      <c r="A546" s="24">
        <f t="shared" si="16"/>
        <v>362</v>
      </c>
      <c r="B546" s="25" t="s">
        <v>96</v>
      </c>
      <c r="C546" s="26">
        <v>10</v>
      </c>
      <c r="D546" s="27" t="s">
        <v>414</v>
      </c>
      <c r="E546" s="28" t="s">
        <v>1135</v>
      </c>
      <c r="F546" s="29" t="s">
        <v>1136</v>
      </c>
      <c r="G546" s="32">
        <f>'[1]Ресурс 2017'!H201</f>
        <v>8209.6</v>
      </c>
      <c r="H546" s="32">
        <f>'[1]Ресурс 2017'!I201</f>
        <v>0</v>
      </c>
      <c r="I546" s="32">
        <f>'[1]Ресурс 2017'!J201</f>
        <v>35275.599999999999</v>
      </c>
      <c r="J546" s="32">
        <f>'[1]Ресурс 2017'!K201</f>
        <v>18115.099999999999</v>
      </c>
      <c r="K546" s="32">
        <f>'[1]Ресурс 2017'!L201</f>
        <v>10492.7</v>
      </c>
      <c r="L546" s="31">
        <f t="shared" si="17"/>
        <v>72093</v>
      </c>
      <c r="O546" s="31"/>
    </row>
    <row r="547" spans="1:15" ht="16.5" customHeight="1" x14ac:dyDescent="0.2">
      <c r="A547" s="24">
        <f t="shared" si="16"/>
        <v>363</v>
      </c>
      <c r="B547" s="25">
        <v>18</v>
      </c>
      <c r="C547" s="36">
        <v>20</v>
      </c>
      <c r="D547" s="27" t="s">
        <v>414</v>
      </c>
      <c r="E547" s="28" t="s">
        <v>1137</v>
      </c>
      <c r="F547" s="37" t="s">
        <v>1138</v>
      </c>
      <c r="G547" s="32">
        <f>'[1]Ресурс 2017'!H667</f>
        <v>2746.1</v>
      </c>
      <c r="H547" s="32">
        <f>'[1]Ресурс 2017'!I667</f>
        <v>0</v>
      </c>
      <c r="I547" s="32">
        <f>'[1]Ресурс 2017'!J667</f>
        <v>36026</v>
      </c>
      <c r="J547" s="32">
        <f>'[1]Ресурс 2017'!K667</f>
        <v>21702.2</v>
      </c>
      <c r="K547" s="32">
        <f>'[1]Ресурс 2017'!L667</f>
        <v>22026.6</v>
      </c>
      <c r="L547" s="31">
        <f t="shared" si="17"/>
        <v>82500.899999999994</v>
      </c>
      <c r="O547" s="31"/>
    </row>
    <row r="548" spans="1:15" ht="16.5" customHeight="1" x14ac:dyDescent="0.2">
      <c r="A548" s="24">
        <f t="shared" si="16"/>
        <v>364</v>
      </c>
      <c r="B548" s="25" t="s">
        <v>96</v>
      </c>
      <c r="C548" s="26">
        <v>24</v>
      </c>
      <c r="D548" s="27" t="s">
        <v>414</v>
      </c>
      <c r="E548" s="28" t="s">
        <v>1139</v>
      </c>
      <c r="F548" s="29" t="s">
        <v>1140</v>
      </c>
      <c r="G548" s="32">
        <f>'[1]Ресурс 2017'!H215</f>
        <v>5033.6000000000004</v>
      </c>
      <c r="H548" s="32">
        <f>'[1]Ресурс 2017'!I215</f>
        <v>0</v>
      </c>
      <c r="I548" s="32">
        <f>'[1]Ресурс 2017'!J215</f>
        <v>26484.6</v>
      </c>
      <c r="J548" s="32">
        <f>'[1]Ресурс 2017'!K215</f>
        <v>17871.3</v>
      </c>
      <c r="K548" s="32">
        <f>'[1]Ресурс 2017'!L215</f>
        <v>17734.8</v>
      </c>
      <c r="L548" s="31">
        <f t="shared" si="17"/>
        <v>67124.3</v>
      </c>
      <c r="O548" s="31"/>
    </row>
    <row r="549" spans="1:15" ht="16.5" customHeight="1" x14ac:dyDescent="0.2">
      <c r="A549" s="24">
        <f t="shared" si="16"/>
        <v>365</v>
      </c>
      <c r="B549" s="25">
        <v>15</v>
      </c>
      <c r="C549" s="26">
        <v>28</v>
      </c>
      <c r="D549" s="27" t="s">
        <v>414</v>
      </c>
      <c r="E549" s="28" t="s">
        <v>1141</v>
      </c>
      <c r="F549" s="29" t="s">
        <v>1142</v>
      </c>
      <c r="G549" s="32">
        <f>'[1]Ресурс 2017'!H544</f>
        <v>6338.6</v>
      </c>
      <c r="H549" s="32">
        <f>'[1]Ресурс 2017'!I544</f>
        <v>0</v>
      </c>
      <c r="I549" s="32">
        <f>'[1]Ресурс 2017'!J544</f>
        <v>20350.099999999999</v>
      </c>
      <c r="J549" s="32">
        <f>'[1]Ресурс 2017'!K544</f>
        <v>12009.1</v>
      </c>
      <c r="K549" s="32">
        <f>'[1]Ресурс 2017'!L544</f>
        <v>10335.5</v>
      </c>
      <c r="L549" s="31">
        <f t="shared" si="17"/>
        <v>49033.299999999996</v>
      </c>
      <c r="O549" s="31"/>
    </row>
    <row r="550" spans="1:15" ht="16.5" customHeight="1" x14ac:dyDescent="0.2">
      <c r="A550" s="24">
        <f t="shared" si="16"/>
        <v>366</v>
      </c>
      <c r="B550" s="25">
        <v>13</v>
      </c>
      <c r="C550" s="26">
        <v>23</v>
      </c>
      <c r="D550" s="27" t="s">
        <v>414</v>
      </c>
      <c r="E550" s="28" t="s">
        <v>1143</v>
      </c>
      <c r="F550" s="29" t="s">
        <v>1144</v>
      </c>
      <c r="G550" s="32">
        <f>'[1]Ресурс 2017'!H460</f>
        <v>17780.2</v>
      </c>
      <c r="H550" s="32">
        <f>'[1]Ресурс 2017'!I460</f>
        <v>0</v>
      </c>
      <c r="I550" s="32">
        <f>'[1]Ресурс 2017'!J460</f>
        <v>41539.9</v>
      </c>
      <c r="J550" s="32">
        <f>'[1]Ресурс 2017'!K460</f>
        <v>20642.3</v>
      </c>
      <c r="K550" s="32">
        <f>'[1]Ресурс 2017'!L460</f>
        <v>34395.599999999999</v>
      </c>
      <c r="L550" s="31">
        <f t="shared" si="17"/>
        <v>114358</v>
      </c>
      <c r="O550" s="31"/>
    </row>
    <row r="551" spans="1:15" ht="16.5" customHeight="1" x14ac:dyDescent="0.2">
      <c r="A551" s="24">
        <f t="shared" si="16"/>
        <v>367</v>
      </c>
      <c r="B551" s="25">
        <v>15</v>
      </c>
      <c r="C551" s="26">
        <v>29</v>
      </c>
      <c r="D551" s="27" t="s">
        <v>414</v>
      </c>
      <c r="E551" s="28" t="s">
        <v>1145</v>
      </c>
      <c r="F551" s="29" t="s">
        <v>1146</v>
      </c>
      <c r="G551" s="32">
        <f>'[1]Ресурс 2017'!H545</f>
        <v>13427.6</v>
      </c>
      <c r="H551" s="32">
        <f>'[1]Ресурс 2017'!I545</f>
        <v>0</v>
      </c>
      <c r="I551" s="32">
        <f>'[1]Ресурс 2017'!J545</f>
        <v>55251.7</v>
      </c>
      <c r="J551" s="32">
        <f>'[1]Ресурс 2017'!K545</f>
        <v>28076.7</v>
      </c>
      <c r="K551" s="32">
        <f>'[1]Ресурс 2017'!L545</f>
        <v>27425.9</v>
      </c>
      <c r="L551" s="31">
        <f t="shared" si="17"/>
        <v>124181.9</v>
      </c>
      <c r="O551" s="31"/>
    </row>
    <row r="552" spans="1:15" ht="16.5" customHeight="1" x14ac:dyDescent="0.2">
      <c r="A552" s="24">
        <f t="shared" si="16"/>
        <v>368</v>
      </c>
      <c r="B552" s="25">
        <v>17</v>
      </c>
      <c r="C552" s="26">
        <v>20</v>
      </c>
      <c r="D552" s="27" t="s">
        <v>414</v>
      </c>
      <c r="E552" s="28" t="s">
        <v>1147</v>
      </c>
      <c r="F552" s="29" t="s">
        <v>1148</v>
      </c>
      <c r="G552" s="32">
        <f>'[1]Ресурс 2017'!H632</f>
        <v>34385.9</v>
      </c>
      <c r="H552" s="32">
        <f>'[1]Ресурс 2017'!I632</f>
        <v>0</v>
      </c>
      <c r="I552" s="32">
        <f>'[1]Ресурс 2017'!J632</f>
        <v>137927.20000000001</v>
      </c>
      <c r="J552" s="32">
        <f>'[1]Ресурс 2017'!K632</f>
        <v>55657.5</v>
      </c>
      <c r="K552" s="32">
        <f>'[1]Ресурс 2017'!L632</f>
        <v>48111.4</v>
      </c>
      <c r="L552" s="31">
        <f t="shared" si="17"/>
        <v>276082</v>
      </c>
      <c r="O552" s="31"/>
    </row>
    <row r="553" spans="1:15" ht="16.5" customHeight="1" x14ac:dyDescent="0.2">
      <c r="A553" s="24">
        <f t="shared" si="16"/>
        <v>369</v>
      </c>
      <c r="B553" s="25">
        <v>20</v>
      </c>
      <c r="C553" s="26">
        <v>31</v>
      </c>
      <c r="D553" s="27" t="s">
        <v>414</v>
      </c>
      <c r="E553" s="28" t="s">
        <v>1149</v>
      </c>
      <c r="F553" s="29" t="s">
        <v>1150</v>
      </c>
      <c r="G553" s="32">
        <f>'[1]Ресурс 2017'!H761</f>
        <v>2265.3000000000002</v>
      </c>
      <c r="H553" s="32">
        <f>'[1]Ресурс 2017'!I761</f>
        <v>0</v>
      </c>
      <c r="I553" s="32">
        <f>'[1]Ресурс 2017'!J761</f>
        <v>20909</v>
      </c>
      <c r="J553" s="32">
        <f>'[1]Ресурс 2017'!K761</f>
        <v>13569.1</v>
      </c>
      <c r="K553" s="32">
        <f>'[1]Ресурс 2017'!L761</f>
        <v>14131.1</v>
      </c>
      <c r="L553" s="31">
        <f t="shared" si="17"/>
        <v>50874.5</v>
      </c>
      <c r="O553" s="31"/>
    </row>
    <row r="554" spans="1:15" ht="16.5" customHeight="1" x14ac:dyDescent="0.2">
      <c r="A554" s="24">
        <f t="shared" si="16"/>
        <v>370</v>
      </c>
      <c r="B554" s="25" t="s">
        <v>102</v>
      </c>
      <c r="C554" s="26">
        <v>15</v>
      </c>
      <c r="D554" s="27" t="s">
        <v>414</v>
      </c>
      <c r="E554" s="28" t="s">
        <v>1151</v>
      </c>
      <c r="F554" s="29" t="s">
        <v>1152</v>
      </c>
      <c r="G554" s="32">
        <f>'[1]Ресурс 2017'!H247</f>
        <v>15674.7</v>
      </c>
      <c r="H554" s="32">
        <f>'[1]Ресурс 2017'!I247</f>
        <v>0</v>
      </c>
      <c r="I554" s="32">
        <f>'[1]Ресурс 2017'!J247</f>
        <v>67291.399999999994</v>
      </c>
      <c r="J554" s="32">
        <f>'[1]Ресурс 2017'!K247</f>
        <v>33569.599999999999</v>
      </c>
      <c r="K554" s="32">
        <f>'[1]Ресурс 2017'!L247</f>
        <v>22310.9</v>
      </c>
      <c r="L554" s="31">
        <f t="shared" si="17"/>
        <v>138846.59999999998</v>
      </c>
      <c r="O554" s="31"/>
    </row>
    <row r="555" spans="1:15" ht="16.5" customHeight="1" x14ac:dyDescent="0.2">
      <c r="A555" s="24">
        <f t="shared" si="16"/>
        <v>371</v>
      </c>
      <c r="B555" s="25">
        <v>12</v>
      </c>
      <c r="C555" s="26">
        <v>27</v>
      </c>
      <c r="D555" s="27" t="s">
        <v>414</v>
      </c>
      <c r="E555" s="28" t="s">
        <v>1153</v>
      </c>
      <c r="F555" s="29" t="s">
        <v>1154</v>
      </c>
      <c r="G555" s="32">
        <f>'[1]Ресурс 2017'!H426</f>
        <v>2757.8</v>
      </c>
      <c r="H555" s="32">
        <f>'[1]Ресурс 2017'!I426</f>
        <v>0</v>
      </c>
      <c r="I555" s="32">
        <f>'[1]Ресурс 2017'!J426</f>
        <v>33765</v>
      </c>
      <c r="J555" s="32">
        <f>'[1]Ресурс 2017'!K426</f>
        <v>23083.8</v>
      </c>
      <c r="K555" s="32">
        <f>'[1]Ресурс 2017'!L426</f>
        <v>17720.599999999999</v>
      </c>
      <c r="L555" s="31">
        <f t="shared" si="17"/>
        <v>77327.200000000012</v>
      </c>
      <c r="O555" s="31"/>
    </row>
    <row r="556" spans="1:15" ht="16.5" customHeight="1" x14ac:dyDescent="0.2">
      <c r="A556" s="24">
        <f t="shared" si="16"/>
        <v>372</v>
      </c>
      <c r="B556" s="25">
        <v>11</v>
      </c>
      <c r="C556" s="26">
        <v>23</v>
      </c>
      <c r="D556" s="27" t="s">
        <v>414</v>
      </c>
      <c r="E556" s="28" t="s">
        <v>1155</v>
      </c>
      <c r="F556" s="29" t="s">
        <v>1156</v>
      </c>
      <c r="G556" s="32">
        <f>'[1]Ресурс 2017'!H389</f>
        <v>1581.3</v>
      </c>
      <c r="H556" s="32">
        <f>'[1]Ресурс 2017'!I389</f>
        <v>0</v>
      </c>
      <c r="I556" s="32">
        <f>'[1]Ресурс 2017'!J389</f>
        <v>15710.7</v>
      </c>
      <c r="J556" s="32">
        <f>'[1]Ресурс 2017'!K389</f>
        <v>5523.7000000000007</v>
      </c>
      <c r="K556" s="32">
        <f>'[1]Ресурс 2017'!L389</f>
        <v>7224</v>
      </c>
      <c r="L556" s="31">
        <f t="shared" si="17"/>
        <v>30039.7</v>
      </c>
      <c r="O556" s="31"/>
    </row>
    <row r="557" spans="1:15" ht="16.5" customHeight="1" x14ac:dyDescent="0.2">
      <c r="A557" s="24">
        <f t="shared" si="16"/>
        <v>373</v>
      </c>
      <c r="B557" s="25">
        <v>16</v>
      </c>
      <c r="C557" s="36">
        <v>26</v>
      </c>
      <c r="D557" s="27" t="s">
        <v>414</v>
      </c>
      <c r="E557" s="28" t="s">
        <v>1157</v>
      </c>
      <c r="F557" s="44" t="s">
        <v>1158</v>
      </c>
      <c r="G557" s="32">
        <f>'[1]Ресурс 2017'!H588</f>
        <v>0</v>
      </c>
      <c r="H557" s="32">
        <f>'[1]Ресурс 2017'!I588</f>
        <v>0</v>
      </c>
      <c r="I557" s="32">
        <f>'[1]Ресурс 2017'!J588</f>
        <v>19275.7</v>
      </c>
      <c r="J557" s="32">
        <f>'[1]Ресурс 2017'!K588</f>
        <v>11646.2</v>
      </c>
      <c r="K557" s="32">
        <f>'[1]Ресурс 2017'!L588</f>
        <v>11987.9</v>
      </c>
      <c r="L557" s="31">
        <f t="shared" si="17"/>
        <v>42909.8</v>
      </c>
      <c r="O557" s="31"/>
    </row>
    <row r="558" spans="1:15" ht="16.5" customHeight="1" x14ac:dyDescent="0.2">
      <c r="A558" s="24">
        <f t="shared" si="16"/>
        <v>374</v>
      </c>
      <c r="B558" s="25">
        <v>25</v>
      </c>
      <c r="C558" s="26">
        <v>20</v>
      </c>
      <c r="D558" s="27" t="s">
        <v>414</v>
      </c>
      <c r="E558" s="28" t="s">
        <v>1159</v>
      </c>
      <c r="F558" s="29" t="s">
        <v>1160</v>
      </c>
      <c r="G558" s="32">
        <f>'[1]Ресурс 2017'!H934</f>
        <v>3779.2</v>
      </c>
      <c r="H558" s="32">
        <f>'[1]Ресурс 2017'!I934</f>
        <v>0</v>
      </c>
      <c r="I558" s="32">
        <f>'[1]Ресурс 2017'!J934</f>
        <v>20834.8</v>
      </c>
      <c r="J558" s="32">
        <f>'[1]Ресурс 2017'!K934</f>
        <v>11635.5</v>
      </c>
      <c r="K558" s="32">
        <f>'[1]Ресурс 2017'!L934</f>
        <v>7195.6</v>
      </c>
      <c r="L558" s="31">
        <f t="shared" si="17"/>
        <v>43445.1</v>
      </c>
      <c r="O558" s="31"/>
    </row>
    <row r="559" spans="1:15" ht="16.5" customHeight="1" x14ac:dyDescent="0.2">
      <c r="A559" s="24">
        <f t="shared" si="16"/>
        <v>375</v>
      </c>
      <c r="B559" s="25">
        <v>18</v>
      </c>
      <c r="C559" s="36">
        <v>21</v>
      </c>
      <c r="D559" s="27" t="s">
        <v>414</v>
      </c>
      <c r="E559" s="28" t="s">
        <v>1161</v>
      </c>
      <c r="F559" s="37" t="s">
        <v>1162</v>
      </c>
      <c r="G559" s="32">
        <f>'[1]Ресурс 2017'!H668</f>
        <v>5185.2</v>
      </c>
      <c r="H559" s="32">
        <f>'[1]Ресурс 2017'!I668</f>
        <v>0</v>
      </c>
      <c r="I559" s="32">
        <f>'[1]Ресурс 2017'!J668</f>
        <v>21875.9</v>
      </c>
      <c r="J559" s="32">
        <f>'[1]Ресурс 2017'!K668</f>
        <v>10500</v>
      </c>
      <c r="K559" s="32">
        <f>'[1]Ресурс 2017'!L668</f>
        <v>959.2</v>
      </c>
      <c r="L559" s="31">
        <f t="shared" si="17"/>
        <v>38520.300000000003</v>
      </c>
      <c r="O559" s="31"/>
    </row>
    <row r="560" spans="1:15" ht="16.5" customHeight="1" x14ac:dyDescent="0.2">
      <c r="A560" s="24">
        <f t="shared" si="16"/>
        <v>376</v>
      </c>
      <c r="B560" s="25" t="s">
        <v>114</v>
      </c>
      <c r="C560" s="26">
        <v>29</v>
      </c>
      <c r="D560" s="27" t="s">
        <v>414</v>
      </c>
      <c r="E560" s="28" t="s">
        <v>1163</v>
      </c>
      <c r="F560" s="29" t="s">
        <v>1164</v>
      </c>
      <c r="G560" s="32">
        <f>'[1]Ресурс 2017'!H111</f>
        <v>7303.7</v>
      </c>
      <c r="H560" s="32">
        <f>'[1]Ресурс 2017'!I111</f>
        <v>0</v>
      </c>
      <c r="I560" s="32">
        <f>'[1]Ресурс 2017'!J111</f>
        <v>39698</v>
      </c>
      <c r="J560" s="32">
        <f>'[1]Ресурс 2017'!K111</f>
        <v>24357.8</v>
      </c>
      <c r="K560" s="32">
        <f>'[1]Ресурс 2017'!L111</f>
        <v>25352.3</v>
      </c>
      <c r="L560" s="31">
        <f t="shared" si="17"/>
        <v>96711.8</v>
      </c>
      <c r="O560" s="31"/>
    </row>
    <row r="561" spans="1:15" ht="16.5" customHeight="1" x14ac:dyDescent="0.2">
      <c r="A561" s="24">
        <f t="shared" si="16"/>
        <v>377</v>
      </c>
      <c r="B561" s="25">
        <v>21</v>
      </c>
      <c r="C561" s="26">
        <v>19</v>
      </c>
      <c r="D561" s="27" t="s">
        <v>414</v>
      </c>
      <c r="E561" s="28" t="s">
        <v>1165</v>
      </c>
      <c r="F561" s="29" t="s">
        <v>1166</v>
      </c>
      <c r="G561" s="32">
        <f>'[1]Ресурс 2017'!H790</f>
        <v>17106.099999999999</v>
      </c>
      <c r="H561" s="32">
        <f>'[1]Ресурс 2017'!I790</f>
        <v>0</v>
      </c>
      <c r="I561" s="32">
        <f>'[1]Ресурс 2017'!J790</f>
        <v>41128.6</v>
      </c>
      <c r="J561" s="32">
        <f>'[1]Ресурс 2017'!K790</f>
        <v>30138.9</v>
      </c>
      <c r="K561" s="32">
        <f>'[1]Ресурс 2017'!L790</f>
        <v>18695.7</v>
      </c>
      <c r="L561" s="31">
        <f t="shared" si="17"/>
        <v>107069.3</v>
      </c>
      <c r="O561" s="31"/>
    </row>
    <row r="562" spans="1:15" ht="16.5" customHeight="1" x14ac:dyDescent="0.2">
      <c r="A562" s="24">
        <f t="shared" si="16"/>
        <v>378</v>
      </c>
      <c r="B562" s="25">
        <v>10</v>
      </c>
      <c r="C562" s="26">
        <v>30</v>
      </c>
      <c r="D562" s="27" t="s">
        <v>414</v>
      </c>
      <c r="E562" s="28" t="s">
        <v>1167</v>
      </c>
      <c r="F562" s="29" t="s">
        <v>1168</v>
      </c>
      <c r="G562" s="32">
        <f>'[1]Ресурс 2017'!H354</f>
        <v>0</v>
      </c>
      <c r="H562" s="32">
        <f>'[1]Ресурс 2017'!I354</f>
        <v>0</v>
      </c>
      <c r="I562" s="32">
        <f>'[1]Ресурс 2017'!J354</f>
        <v>39136</v>
      </c>
      <c r="J562" s="32">
        <f>'[1]Ресурс 2017'!K354</f>
        <v>24185.3</v>
      </c>
      <c r="K562" s="32">
        <f>'[1]Ресурс 2017'!L354</f>
        <v>18292.5</v>
      </c>
      <c r="L562" s="31">
        <f t="shared" si="17"/>
        <v>81613.8</v>
      </c>
      <c r="O562" s="31"/>
    </row>
    <row r="563" spans="1:15" ht="16.5" customHeight="1" x14ac:dyDescent="0.2">
      <c r="A563" s="24">
        <f t="shared" si="16"/>
        <v>379</v>
      </c>
      <c r="B563" s="25">
        <v>13</v>
      </c>
      <c r="C563" s="26">
        <v>24</v>
      </c>
      <c r="D563" s="27" t="s">
        <v>414</v>
      </c>
      <c r="E563" s="28" t="s">
        <v>1169</v>
      </c>
      <c r="F563" s="29" t="s">
        <v>1170</v>
      </c>
      <c r="G563" s="32">
        <f>'[1]Ресурс 2017'!H461</f>
        <v>13590.2</v>
      </c>
      <c r="H563" s="32">
        <f>'[1]Ресурс 2017'!I461</f>
        <v>0</v>
      </c>
      <c r="I563" s="32">
        <f>'[1]Ресурс 2017'!J461</f>
        <v>66050.100000000006</v>
      </c>
      <c r="J563" s="32">
        <f>'[1]Ресурс 2017'!K461</f>
        <v>36147.1</v>
      </c>
      <c r="K563" s="32">
        <f>'[1]Ресурс 2017'!L461</f>
        <v>28960.3</v>
      </c>
      <c r="L563" s="31">
        <f t="shared" si="17"/>
        <v>144747.69999999998</v>
      </c>
      <c r="O563" s="31"/>
    </row>
    <row r="564" spans="1:15" ht="16.5" customHeight="1" x14ac:dyDescent="0.2">
      <c r="A564" s="24">
        <f t="shared" si="16"/>
        <v>380</v>
      </c>
      <c r="B564" s="25">
        <v>22</v>
      </c>
      <c r="C564" s="26">
        <v>19</v>
      </c>
      <c r="D564" s="27" t="s">
        <v>414</v>
      </c>
      <c r="E564" s="28" t="s">
        <v>1171</v>
      </c>
      <c r="F564" s="45" t="s">
        <v>1172</v>
      </c>
      <c r="G564" s="32">
        <f>'[1]Ресурс 2017'!H817</f>
        <v>2239.8000000000002</v>
      </c>
      <c r="H564" s="32">
        <f>'[1]Ресурс 2017'!I817</f>
        <v>0</v>
      </c>
      <c r="I564" s="32">
        <f>'[1]Ресурс 2017'!J817</f>
        <v>19080.2</v>
      </c>
      <c r="J564" s="32">
        <f>'[1]Ресурс 2017'!K817</f>
        <v>9272.7000000000007</v>
      </c>
      <c r="K564" s="32">
        <f>'[1]Ресурс 2017'!L817</f>
        <v>25759.4</v>
      </c>
      <c r="L564" s="31">
        <f t="shared" si="17"/>
        <v>56352.100000000006</v>
      </c>
      <c r="O564" s="31"/>
    </row>
    <row r="565" spans="1:15" ht="16.5" hidden="1" customHeight="1" x14ac:dyDescent="0.2">
      <c r="A565" s="24">
        <f t="shared" si="16"/>
        <v>381</v>
      </c>
      <c r="B565" s="25">
        <v>12</v>
      </c>
      <c r="C565" s="26">
        <v>28</v>
      </c>
      <c r="D565" s="27" t="s">
        <v>414</v>
      </c>
      <c r="E565" s="28" t="s">
        <v>1173</v>
      </c>
      <c r="F565" s="29" t="s">
        <v>1174</v>
      </c>
      <c r="G565" s="32">
        <f>'[1]Ресурс 2017'!H427</f>
        <v>0</v>
      </c>
      <c r="H565" s="32">
        <f>'[1]Ресурс 2017'!I427</f>
        <v>0</v>
      </c>
      <c r="I565" s="32">
        <f>'[1]Ресурс 2017'!J427</f>
        <v>0</v>
      </c>
      <c r="J565" s="32">
        <f>'[1]Ресурс 2017'!K427</f>
        <v>0</v>
      </c>
      <c r="K565" s="32">
        <f>'[1]Ресурс 2017'!L427</f>
        <v>0</v>
      </c>
      <c r="L565" s="31">
        <f t="shared" si="17"/>
        <v>0</v>
      </c>
      <c r="O565" s="31"/>
    </row>
    <row r="566" spans="1:15" ht="16.5" customHeight="1" x14ac:dyDescent="0.2">
      <c r="A566" s="24">
        <f t="shared" si="16"/>
        <v>382</v>
      </c>
      <c r="B566" s="25" t="s">
        <v>85</v>
      </c>
      <c r="C566" s="26">
        <v>41</v>
      </c>
      <c r="D566" s="27" t="s">
        <v>414</v>
      </c>
      <c r="E566" s="28" t="s">
        <v>1175</v>
      </c>
      <c r="F566" s="29" t="s">
        <v>1176</v>
      </c>
      <c r="G566" s="32">
        <f>'[1]Ресурс 2017'!H178</f>
        <v>7097</v>
      </c>
      <c r="H566" s="32">
        <f>'[1]Ресурс 2017'!I178</f>
        <v>0</v>
      </c>
      <c r="I566" s="32">
        <f>'[1]Ресурс 2017'!J178</f>
        <v>23172.2</v>
      </c>
      <c r="J566" s="32">
        <f>'[1]Ресурс 2017'!K178</f>
        <v>15179.1</v>
      </c>
      <c r="K566" s="32">
        <f>'[1]Ресурс 2017'!L178</f>
        <v>13724.5</v>
      </c>
      <c r="L566" s="31">
        <f t="shared" si="17"/>
        <v>59172.800000000003</v>
      </c>
      <c r="O566" s="31"/>
    </row>
    <row r="567" spans="1:15" ht="16.5" customHeight="1" x14ac:dyDescent="0.2">
      <c r="A567" s="24">
        <f t="shared" si="16"/>
        <v>383</v>
      </c>
      <c r="B567" s="25">
        <v>23</v>
      </c>
      <c r="C567" s="26">
        <v>19</v>
      </c>
      <c r="D567" s="27" t="s">
        <v>414</v>
      </c>
      <c r="E567" s="28" t="s">
        <v>1177</v>
      </c>
      <c r="F567" s="29" t="s">
        <v>1178</v>
      </c>
      <c r="G567" s="32">
        <f>'[1]Ресурс 2017'!H870</f>
        <v>9762.6</v>
      </c>
      <c r="H567" s="32">
        <f>'[1]Ресурс 2017'!I870</f>
        <v>0</v>
      </c>
      <c r="I567" s="32">
        <f>'[1]Ресурс 2017'!J870</f>
        <v>30355.4</v>
      </c>
      <c r="J567" s="32">
        <f>'[1]Ресурс 2017'!K870</f>
        <v>21102.6</v>
      </c>
      <c r="K567" s="32">
        <f>'[1]Ресурс 2017'!L870</f>
        <v>16139.7</v>
      </c>
      <c r="L567" s="31">
        <f t="shared" si="17"/>
        <v>77360.3</v>
      </c>
      <c r="O567" s="31"/>
    </row>
    <row r="568" spans="1:15" ht="16.5" customHeight="1" x14ac:dyDescent="0.2">
      <c r="A568" s="24">
        <f t="shared" si="16"/>
        <v>384</v>
      </c>
      <c r="B568" s="25">
        <v>14</v>
      </c>
      <c r="C568" s="26">
        <v>24</v>
      </c>
      <c r="D568" s="27" t="s">
        <v>414</v>
      </c>
      <c r="E568" s="28" t="s">
        <v>1179</v>
      </c>
      <c r="F568" s="29" t="s">
        <v>1180</v>
      </c>
      <c r="G568" s="32">
        <f>'[1]Ресурс 2017'!H510</f>
        <v>10278.9</v>
      </c>
      <c r="H568" s="32">
        <f>'[1]Ресурс 2017'!I510</f>
        <v>0</v>
      </c>
      <c r="I568" s="32">
        <f>'[1]Ресурс 2017'!J510</f>
        <v>48037.8</v>
      </c>
      <c r="J568" s="32">
        <f>'[1]Ресурс 2017'!K510</f>
        <v>25443.200000000001</v>
      </c>
      <c r="K568" s="32">
        <f>'[1]Ресурс 2017'!L510</f>
        <v>23408.6</v>
      </c>
      <c r="L568" s="31">
        <f t="shared" si="17"/>
        <v>107168.5</v>
      </c>
      <c r="O568" s="31"/>
    </row>
    <row r="569" spans="1:15" ht="16.5" customHeight="1" x14ac:dyDescent="0.2">
      <c r="A569" s="24">
        <f t="shared" si="16"/>
        <v>385</v>
      </c>
      <c r="B569" s="25">
        <v>25</v>
      </c>
      <c r="C569" s="26">
        <v>25</v>
      </c>
      <c r="D569" s="27" t="s">
        <v>414</v>
      </c>
      <c r="E569" s="28" t="s">
        <v>1181</v>
      </c>
      <c r="F569" s="29" t="s">
        <v>1182</v>
      </c>
      <c r="G569" s="32">
        <f>'[1]Ресурс 2017'!H939</f>
        <v>5603.5</v>
      </c>
      <c r="H569" s="32">
        <f>'[1]Ресурс 2017'!I939</f>
        <v>0</v>
      </c>
      <c r="I569" s="32">
        <f>'[1]Ресурс 2017'!J939</f>
        <v>22071.599999999999</v>
      </c>
      <c r="J569" s="32">
        <f>'[1]Ресурс 2017'!K939</f>
        <v>15459.7</v>
      </c>
      <c r="K569" s="32">
        <f>'[1]Ресурс 2017'!L939</f>
        <v>15309.099999999999</v>
      </c>
      <c r="L569" s="31">
        <f t="shared" si="17"/>
        <v>58443.9</v>
      </c>
      <c r="O569" s="31"/>
    </row>
    <row r="570" spans="1:15" ht="16.5" customHeight="1" x14ac:dyDescent="0.2">
      <c r="A570" s="24">
        <f t="shared" si="16"/>
        <v>386</v>
      </c>
      <c r="B570" s="25" t="s">
        <v>109</v>
      </c>
      <c r="C570" s="26">
        <v>17</v>
      </c>
      <c r="D570" s="27" t="s">
        <v>414</v>
      </c>
      <c r="E570" s="28" t="s">
        <v>1183</v>
      </c>
      <c r="F570" s="29" t="s">
        <v>1184</v>
      </c>
      <c r="G570" s="32">
        <f>'[1]Ресурс 2017'!H311</f>
        <v>31190.2</v>
      </c>
      <c r="H570" s="32">
        <f>'[1]Ресурс 2017'!I311</f>
        <v>0</v>
      </c>
      <c r="I570" s="32">
        <f>'[1]Ресурс 2017'!J311</f>
        <v>71854.100000000006</v>
      </c>
      <c r="J570" s="32">
        <f>'[1]Ресурс 2017'!K311</f>
        <v>40866.5</v>
      </c>
      <c r="K570" s="32">
        <f>'[1]Ресурс 2017'!L311</f>
        <v>36882.5</v>
      </c>
      <c r="L570" s="31">
        <f t="shared" si="17"/>
        <v>180793.3</v>
      </c>
      <c r="O570" s="31"/>
    </row>
    <row r="571" spans="1:15" ht="16.5" customHeight="1" x14ac:dyDescent="0.2">
      <c r="A571" s="24">
        <f t="shared" ref="A571:A634" si="18">A570+1</f>
        <v>387</v>
      </c>
      <c r="B571" s="25">
        <v>13</v>
      </c>
      <c r="C571" s="26">
        <v>25</v>
      </c>
      <c r="D571" s="27" t="s">
        <v>414</v>
      </c>
      <c r="E571" s="28" t="s">
        <v>1185</v>
      </c>
      <c r="F571" s="29" t="s">
        <v>1186</v>
      </c>
      <c r="G571" s="32">
        <f>'[1]Ресурс 2017'!H462</f>
        <v>0</v>
      </c>
      <c r="H571" s="32">
        <f>'[1]Ресурс 2017'!I462</f>
        <v>0</v>
      </c>
      <c r="I571" s="32">
        <f>'[1]Ресурс 2017'!J462</f>
        <v>92294.399999999994</v>
      </c>
      <c r="J571" s="32">
        <f>'[1]Ресурс 2017'!K462</f>
        <v>58007.8</v>
      </c>
      <c r="K571" s="32">
        <f>'[1]Ресурс 2017'!L462</f>
        <v>37264.300000000003</v>
      </c>
      <c r="L571" s="31">
        <f t="shared" si="17"/>
        <v>187566.5</v>
      </c>
      <c r="O571" s="31"/>
    </row>
    <row r="572" spans="1:15" ht="16.5" customHeight="1" x14ac:dyDescent="0.2">
      <c r="A572" s="24">
        <f t="shared" si="18"/>
        <v>388</v>
      </c>
      <c r="B572" s="25">
        <v>24</v>
      </c>
      <c r="C572" s="26">
        <v>11</v>
      </c>
      <c r="D572" s="27" t="s">
        <v>414</v>
      </c>
      <c r="E572" s="28" t="s">
        <v>1187</v>
      </c>
      <c r="F572" s="29" t="s">
        <v>1188</v>
      </c>
      <c r="G572" s="32">
        <f>'[1]Ресурс 2017'!H896</f>
        <v>13563.9</v>
      </c>
      <c r="H572" s="32">
        <f>'[1]Ресурс 2017'!I896</f>
        <v>0</v>
      </c>
      <c r="I572" s="32">
        <f>'[1]Ресурс 2017'!J896</f>
        <v>26506</v>
      </c>
      <c r="J572" s="32">
        <f>'[1]Ресурс 2017'!K896</f>
        <v>17367</v>
      </c>
      <c r="K572" s="32">
        <f>'[1]Ресурс 2017'!L896</f>
        <v>23517.8</v>
      </c>
      <c r="L572" s="31">
        <f t="shared" si="17"/>
        <v>80954.7</v>
      </c>
      <c r="O572" s="31"/>
    </row>
    <row r="573" spans="1:15" ht="16.5" customHeight="1" x14ac:dyDescent="0.2">
      <c r="A573" s="24">
        <f t="shared" si="18"/>
        <v>389</v>
      </c>
      <c r="B573" s="25" t="s">
        <v>114</v>
      </c>
      <c r="C573" s="26">
        <v>30</v>
      </c>
      <c r="D573" s="27" t="s">
        <v>414</v>
      </c>
      <c r="E573" s="28" t="s">
        <v>1189</v>
      </c>
      <c r="F573" s="29" t="s">
        <v>1190</v>
      </c>
      <c r="G573" s="32">
        <f>'[1]Ресурс 2017'!H112</f>
        <v>4865.8</v>
      </c>
      <c r="H573" s="32">
        <f>'[1]Ресурс 2017'!I112</f>
        <v>0</v>
      </c>
      <c r="I573" s="32">
        <f>'[1]Ресурс 2017'!J112</f>
        <v>22489.4</v>
      </c>
      <c r="J573" s="32">
        <f>'[1]Ресурс 2017'!K112</f>
        <v>10283.299999999999</v>
      </c>
      <c r="K573" s="32">
        <f>'[1]Ресурс 2017'!L112</f>
        <v>21957.8</v>
      </c>
      <c r="L573" s="31">
        <f t="shared" si="17"/>
        <v>59596.3</v>
      </c>
      <c r="O573" s="31"/>
    </row>
    <row r="574" spans="1:15" ht="16.5" hidden="1" customHeight="1" x14ac:dyDescent="0.2">
      <c r="A574" s="24">
        <f t="shared" si="18"/>
        <v>390</v>
      </c>
      <c r="B574" s="25">
        <v>12</v>
      </c>
      <c r="C574" s="26">
        <v>18</v>
      </c>
      <c r="D574" s="27" t="s">
        <v>414</v>
      </c>
      <c r="E574" s="28" t="s">
        <v>1191</v>
      </c>
      <c r="F574" s="29" t="s">
        <v>1192</v>
      </c>
      <c r="G574" s="30">
        <f>'[1]Ресурс 2017'!H417</f>
        <v>0</v>
      </c>
      <c r="H574" s="30">
        <f>'[1]Ресурс 2017'!I417</f>
        <v>0</v>
      </c>
      <c r="I574" s="30">
        <f>'[1]Ресурс 2017'!J417</f>
        <v>0</v>
      </c>
      <c r="J574" s="30">
        <f>'[1]Ресурс 2017'!K417</f>
        <v>0</v>
      </c>
      <c r="K574" s="30">
        <f>'[1]Ресурс 2017'!L417</f>
        <v>0</v>
      </c>
      <c r="L574" s="31">
        <f t="shared" si="17"/>
        <v>0</v>
      </c>
      <c r="O574" s="31"/>
    </row>
    <row r="575" spans="1:15" ht="16.5" customHeight="1" x14ac:dyDescent="0.2">
      <c r="A575" s="24">
        <f t="shared" si="18"/>
        <v>391</v>
      </c>
      <c r="B575" s="25">
        <v>25</v>
      </c>
      <c r="C575" s="26">
        <v>21</v>
      </c>
      <c r="D575" s="27" t="s">
        <v>414</v>
      </c>
      <c r="E575" s="28" t="s">
        <v>1193</v>
      </c>
      <c r="F575" s="29" t="s">
        <v>1194</v>
      </c>
      <c r="G575" s="32">
        <f>'[1]Ресурс 2017'!H935</f>
        <v>6301.1</v>
      </c>
      <c r="H575" s="32">
        <f>'[1]Ресурс 2017'!I935</f>
        <v>0</v>
      </c>
      <c r="I575" s="32">
        <f>'[1]Ресурс 2017'!J935</f>
        <v>17855.7</v>
      </c>
      <c r="J575" s="32">
        <f>'[1]Ресурс 2017'!K935</f>
        <v>12366</v>
      </c>
      <c r="K575" s="32">
        <f>'[1]Ресурс 2017'!L935</f>
        <v>5946.7</v>
      </c>
      <c r="L575" s="31">
        <f t="shared" si="17"/>
        <v>42469.5</v>
      </c>
      <c r="O575" s="31"/>
    </row>
    <row r="576" spans="1:15" ht="16.5" customHeight="1" x14ac:dyDescent="0.2">
      <c r="A576" s="24">
        <f t="shared" si="18"/>
        <v>392</v>
      </c>
      <c r="B576" s="25" t="s">
        <v>114</v>
      </c>
      <c r="C576" s="26">
        <v>31</v>
      </c>
      <c r="D576" s="27" t="s">
        <v>414</v>
      </c>
      <c r="E576" s="28" t="s">
        <v>1195</v>
      </c>
      <c r="F576" s="29" t="s">
        <v>1196</v>
      </c>
      <c r="G576" s="32">
        <f>'[1]Ресурс 2017'!H113</f>
        <v>2322.4</v>
      </c>
      <c r="H576" s="32">
        <f>'[1]Ресурс 2017'!I113</f>
        <v>0</v>
      </c>
      <c r="I576" s="32">
        <f>'[1]Ресурс 2017'!J113</f>
        <v>21529.200000000001</v>
      </c>
      <c r="J576" s="32">
        <f>'[1]Ресурс 2017'!K113</f>
        <v>12257.2</v>
      </c>
      <c r="K576" s="32">
        <f>'[1]Ресурс 2017'!L113</f>
        <v>15411.7</v>
      </c>
      <c r="L576" s="31">
        <f t="shared" si="17"/>
        <v>51520.5</v>
      </c>
      <c r="O576" s="31"/>
    </row>
    <row r="577" spans="1:15" ht="16.5" customHeight="1" x14ac:dyDescent="0.2">
      <c r="A577" s="24">
        <f t="shared" si="18"/>
        <v>393</v>
      </c>
      <c r="B577" s="25">
        <v>25</v>
      </c>
      <c r="C577" s="26">
        <v>22</v>
      </c>
      <c r="D577" s="27" t="s">
        <v>414</v>
      </c>
      <c r="E577" s="28" t="s">
        <v>1197</v>
      </c>
      <c r="F577" s="29" t="s">
        <v>1198</v>
      </c>
      <c r="G577" s="32">
        <f>'[1]Ресурс 2017'!H936</f>
        <v>1496.6</v>
      </c>
      <c r="H577" s="32">
        <f>'[1]Ресурс 2017'!I936</f>
        <v>0</v>
      </c>
      <c r="I577" s="32">
        <f>'[1]Ресурс 2017'!J936</f>
        <v>10562.6</v>
      </c>
      <c r="J577" s="32">
        <f>'[1]Ресурс 2017'!K936</f>
        <v>7294.7</v>
      </c>
      <c r="K577" s="32">
        <f>'[1]Ресурс 2017'!L936</f>
        <v>5125.3</v>
      </c>
      <c r="L577" s="31">
        <f t="shared" si="17"/>
        <v>24479.200000000001</v>
      </c>
      <c r="O577" s="31"/>
    </row>
    <row r="578" spans="1:15" ht="16.5" hidden="1" customHeight="1" x14ac:dyDescent="0.2">
      <c r="A578" s="24">
        <f t="shared" si="18"/>
        <v>394</v>
      </c>
      <c r="B578" s="25" t="s">
        <v>85</v>
      </c>
      <c r="C578" s="26">
        <v>42</v>
      </c>
      <c r="D578" s="27" t="s">
        <v>414</v>
      </c>
      <c r="E578" s="28" t="s">
        <v>1199</v>
      </c>
      <c r="F578" s="29" t="s">
        <v>1200</v>
      </c>
      <c r="G578" s="32">
        <f>'[1]Ресурс 2017'!H179</f>
        <v>0</v>
      </c>
      <c r="H578" s="32">
        <f>'[1]Ресурс 2017'!I179</f>
        <v>0</v>
      </c>
      <c r="I578" s="32">
        <f>'[1]Ресурс 2017'!J179</f>
        <v>0</v>
      </c>
      <c r="J578" s="32">
        <f>'[1]Ресурс 2017'!K179</f>
        <v>0</v>
      </c>
      <c r="K578" s="32">
        <f>'[1]Ресурс 2017'!L179</f>
        <v>0</v>
      </c>
      <c r="L578" s="31">
        <f t="shared" si="17"/>
        <v>0</v>
      </c>
      <c r="O578" s="31"/>
    </row>
    <row r="579" spans="1:15" ht="16.5" customHeight="1" x14ac:dyDescent="0.2">
      <c r="A579" s="24">
        <f t="shared" si="18"/>
        <v>395</v>
      </c>
      <c r="B579" s="25">
        <v>10</v>
      </c>
      <c r="C579" s="26">
        <v>31</v>
      </c>
      <c r="D579" s="27" t="s">
        <v>414</v>
      </c>
      <c r="E579" s="28" t="s">
        <v>1201</v>
      </c>
      <c r="F579" s="29" t="s">
        <v>1202</v>
      </c>
      <c r="G579" s="32">
        <f>'[1]Ресурс 2017'!H355</f>
        <v>0</v>
      </c>
      <c r="H579" s="32">
        <f>'[1]Ресурс 2017'!I355</f>
        <v>0</v>
      </c>
      <c r="I579" s="32">
        <f>'[1]Ресурс 2017'!J355</f>
        <v>30880.5</v>
      </c>
      <c r="J579" s="32">
        <f>'[1]Ресурс 2017'!K355</f>
        <v>14468.6</v>
      </c>
      <c r="K579" s="32">
        <f>'[1]Ресурс 2017'!L355</f>
        <v>16686.5</v>
      </c>
      <c r="L579" s="31">
        <f t="shared" si="17"/>
        <v>62035.6</v>
      </c>
      <c r="O579" s="31"/>
    </row>
    <row r="580" spans="1:15" ht="16.5" customHeight="1" x14ac:dyDescent="0.2">
      <c r="A580" s="24">
        <f t="shared" si="18"/>
        <v>396</v>
      </c>
      <c r="B580" s="25">
        <v>12</v>
      </c>
      <c r="C580" s="26">
        <v>29</v>
      </c>
      <c r="D580" s="27" t="s">
        <v>414</v>
      </c>
      <c r="E580" s="28" t="s">
        <v>1203</v>
      </c>
      <c r="F580" s="29" t="s">
        <v>1204</v>
      </c>
      <c r="G580" s="32">
        <f>'[1]Ресурс 2017'!H428</f>
        <v>23268.6</v>
      </c>
      <c r="H580" s="32">
        <f>'[1]Ресурс 2017'!I428</f>
        <v>0</v>
      </c>
      <c r="I580" s="32">
        <f>'[1]Ресурс 2017'!J428</f>
        <v>34915.1</v>
      </c>
      <c r="J580" s="32">
        <f>'[1]Ресурс 2017'!K428</f>
        <v>31892.799999999999</v>
      </c>
      <c r="K580" s="32">
        <f>'[1]Ресурс 2017'!L428</f>
        <v>28663.599999999999</v>
      </c>
      <c r="L580" s="31">
        <f t="shared" si="17"/>
        <v>118740.1</v>
      </c>
      <c r="O580" s="31"/>
    </row>
    <row r="581" spans="1:15" ht="16.5" customHeight="1" x14ac:dyDescent="0.2">
      <c r="A581" s="24">
        <f t="shared" si="18"/>
        <v>397</v>
      </c>
      <c r="B581" s="25">
        <v>12</v>
      </c>
      <c r="C581" s="26">
        <v>30</v>
      </c>
      <c r="D581" s="27" t="s">
        <v>414</v>
      </c>
      <c r="E581" s="28" t="s">
        <v>1205</v>
      </c>
      <c r="F581" s="29" t="s">
        <v>1206</v>
      </c>
      <c r="G581" s="32">
        <f>'[1]Ресурс 2017'!H429</f>
        <v>0</v>
      </c>
      <c r="H581" s="32">
        <f>'[1]Ресурс 2017'!I429</f>
        <v>388.4</v>
      </c>
      <c r="I581" s="32">
        <f>'[1]Ресурс 2017'!J429</f>
        <v>29059.200000000001</v>
      </c>
      <c r="J581" s="32">
        <f>'[1]Ресурс 2017'!K429</f>
        <v>28452.9</v>
      </c>
      <c r="K581" s="32">
        <f>'[1]Ресурс 2017'!L429</f>
        <v>34435.699999999997</v>
      </c>
      <c r="L581" s="31">
        <f t="shared" si="17"/>
        <v>92336.2</v>
      </c>
      <c r="O581" s="31"/>
    </row>
    <row r="582" spans="1:15" ht="16.5" customHeight="1" x14ac:dyDescent="0.2">
      <c r="A582" s="24">
        <f t="shared" si="18"/>
        <v>398</v>
      </c>
      <c r="B582" s="25" t="s">
        <v>91</v>
      </c>
      <c r="C582" s="26">
        <v>18</v>
      </c>
      <c r="D582" s="27" t="s">
        <v>414</v>
      </c>
      <c r="E582" s="28" t="s">
        <v>1207</v>
      </c>
      <c r="F582" s="29" t="s">
        <v>1208</v>
      </c>
      <c r="G582" s="32">
        <f>'[1]Ресурс 2017'!H68</f>
        <v>14795.6</v>
      </c>
      <c r="H582" s="32">
        <f>'[1]Ресурс 2017'!I68</f>
        <v>0</v>
      </c>
      <c r="I582" s="32">
        <f>'[1]Ресурс 2017'!J68</f>
        <v>60876</v>
      </c>
      <c r="J582" s="32">
        <f>'[1]Ресурс 2017'!K68</f>
        <v>18952.2</v>
      </c>
      <c r="K582" s="32">
        <f>'[1]Ресурс 2017'!L68</f>
        <v>7688.1</v>
      </c>
      <c r="L582" s="31">
        <f t="shared" si="17"/>
        <v>102311.90000000001</v>
      </c>
      <c r="O582" s="31"/>
    </row>
    <row r="583" spans="1:15" ht="16.5" customHeight="1" x14ac:dyDescent="0.2">
      <c r="A583" s="24">
        <f t="shared" si="18"/>
        <v>399</v>
      </c>
      <c r="B583" s="25">
        <v>22</v>
      </c>
      <c r="C583" s="26">
        <v>20</v>
      </c>
      <c r="D583" s="27" t="s">
        <v>414</v>
      </c>
      <c r="E583" s="28" t="s">
        <v>1209</v>
      </c>
      <c r="F583" s="45" t="s">
        <v>1210</v>
      </c>
      <c r="G583" s="32">
        <f>'[1]Ресурс 2017'!H818</f>
        <v>5228.3999999999996</v>
      </c>
      <c r="H583" s="32">
        <f>'[1]Ресурс 2017'!I818</f>
        <v>0</v>
      </c>
      <c r="I583" s="32">
        <f>'[1]Ресурс 2017'!J818</f>
        <v>40757</v>
      </c>
      <c r="J583" s="32">
        <f>'[1]Ресурс 2017'!K818</f>
        <v>19014.400000000001</v>
      </c>
      <c r="K583" s="32">
        <f>'[1]Ресурс 2017'!L818</f>
        <v>21079.8</v>
      </c>
      <c r="L583" s="31">
        <f t="shared" si="17"/>
        <v>86079.6</v>
      </c>
      <c r="O583" s="31"/>
    </row>
    <row r="584" spans="1:15" ht="16.5" customHeight="1" x14ac:dyDescent="0.2">
      <c r="A584" s="24">
        <f t="shared" si="18"/>
        <v>400</v>
      </c>
      <c r="B584" s="25">
        <v>13</v>
      </c>
      <c r="C584" s="26">
        <v>26</v>
      </c>
      <c r="D584" s="27" t="s">
        <v>414</v>
      </c>
      <c r="E584" s="28" t="s">
        <v>1211</v>
      </c>
      <c r="F584" s="29" t="s">
        <v>1212</v>
      </c>
      <c r="G584" s="32">
        <f>'[1]Ресурс 2017'!H463</f>
        <v>33460.400000000001</v>
      </c>
      <c r="H584" s="32">
        <f>'[1]Ресурс 2017'!I463</f>
        <v>0</v>
      </c>
      <c r="I584" s="32">
        <f>'[1]Ресурс 2017'!J463</f>
        <v>108083</v>
      </c>
      <c r="J584" s="32">
        <f>'[1]Ресурс 2017'!K463</f>
        <v>49781.599999999999</v>
      </c>
      <c r="K584" s="32">
        <f>'[1]Ресурс 2017'!L463</f>
        <v>35792.699999999997</v>
      </c>
      <c r="L584" s="31">
        <f t="shared" si="17"/>
        <v>227117.7</v>
      </c>
      <c r="O584" s="31"/>
    </row>
    <row r="585" spans="1:15" ht="16.5" hidden="1" customHeight="1" x14ac:dyDescent="0.2">
      <c r="A585" s="24">
        <f t="shared" si="18"/>
        <v>401</v>
      </c>
      <c r="B585" s="25">
        <v>22</v>
      </c>
      <c r="C585" s="26">
        <v>21</v>
      </c>
      <c r="D585" s="27" t="s">
        <v>414</v>
      </c>
      <c r="E585" s="28" t="s">
        <v>1213</v>
      </c>
      <c r="F585" s="45" t="s">
        <v>1214</v>
      </c>
      <c r="G585" s="32">
        <f>'[1]Ресурс 2017'!H819</f>
        <v>0</v>
      </c>
      <c r="H585" s="32">
        <f>'[1]Ресурс 2017'!I819</f>
        <v>0</v>
      </c>
      <c r="I585" s="32">
        <f>'[1]Ресурс 2017'!J819</f>
        <v>0</v>
      </c>
      <c r="J585" s="32">
        <f>'[1]Ресурс 2017'!K819</f>
        <v>0</v>
      </c>
      <c r="K585" s="32">
        <f>'[1]Ресурс 2017'!L819</f>
        <v>0</v>
      </c>
      <c r="L585" s="31">
        <f t="shared" si="17"/>
        <v>0</v>
      </c>
      <c r="O585" s="31"/>
    </row>
    <row r="586" spans="1:15" ht="16.5" customHeight="1" x14ac:dyDescent="0.2">
      <c r="A586" s="24">
        <f t="shared" si="18"/>
        <v>402</v>
      </c>
      <c r="B586" s="25">
        <v>24</v>
      </c>
      <c r="C586" s="26">
        <v>12</v>
      </c>
      <c r="D586" s="27" t="s">
        <v>414</v>
      </c>
      <c r="E586" s="28" t="s">
        <v>1215</v>
      </c>
      <c r="F586" s="29" t="s">
        <v>1216</v>
      </c>
      <c r="G586" s="32">
        <f>'[1]Ресурс 2017'!H897</f>
        <v>42718</v>
      </c>
      <c r="H586" s="32">
        <f>'[1]Ресурс 2017'!I897</f>
        <v>0</v>
      </c>
      <c r="I586" s="32">
        <f>'[1]Ресурс 2017'!J897</f>
        <v>103085.3</v>
      </c>
      <c r="J586" s="32">
        <f>'[1]Ресурс 2017'!K897</f>
        <v>52566.5</v>
      </c>
      <c r="K586" s="32">
        <f>'[1]Ресурс 2017'!L897</f>
        <v>52196.800000000003</v>
      </c>
      <c r="L586" s="31">
        <f t="shared" si="17"/>
        <v>250566.59999999998</v>
      </c>
      <c r="O586" s="31"/>
    </row>
    <row r="587" spans="1:15" ht="16.5" customHeight="1" x14ac:dyDescent="0.2">
      <c r="A587" s="24">
        <f t="shared" si="18"/>
        <v>403</v>
      </c>
      <c r="B587" s="25">
        <v>13</v>
      </c>
      <c r="C587" s="26">
        <v>27</v>
      </c>
      <c r="D587" s="27" t="s">
        <v>414</v>
      </c>
      <c r="E587" s="28" t="s">
        <v>1217</v>
      </c>
      <c r="F587" s="29" t="s">
        <v>1218</v>
      </c>
      <c r="G587" s="32">
        <f>'[1]Ресурс 2017'!H464</f>
        <v>0</v>
      </c>
      <c r="H587" s="32">
        <f>'[1]Ресурс 2017'!I464</f>
        <v>7758.3</v>
      </c>
      <c r="I587" s="32">
        <f>'[1]Ресурс 2017'!J464</f>
        <v>73673.899999999994</v>
      </c>
      <c r="J587" s="32">
        <f>'[1]Ресурс 2017'!K464</f>
        <v>33355.999999999993</v>
      </c>
      <c r="K587" s="32">
        <f>'[1]Ресурс 2017'!L464</f>
        <v>37543.9</v>
      </c>
      <c r="L587" s="31">
        <f t="shared" si="17"/>
        <v>152332.09999999998</v>
      </c>
      <c r="O587" s="31"/>
    </row>
    <row r="588" spans="1:15" ht="16.5" customHeight="1" x14ac:dyDescent="0.2">
      <c r="A588" s="24">
        <f t="shared" si="18"/>
        <v>404</v>
      </c>
      <c r="B588" s="25">
        <v>18</v>
      </c>
      <c r="C588" s="36">
        <v>22</v>
      </c>
      <c r="D588" s="27" t="s">
        <v>414</v>
      </c>
      <c r="E588" s="28" t="s">
        <v>1219</v>
      </c>
      <c r="F588" s="37" t="s">
        <v>1220</v>
      </c>
      <c r="G588" s="32">
        <f>'[1]Ресурс 2017'!H669</f>
        <v>14628.1</v>
      </c>
      <c r="H588" s="32">
        <f>'[1]Ресурс 2017'!I669</f>
        <v>0</v>
      </c>
      <c r="I588" s="32">
        <f>'[1]Ресурс 2017'!J669</f>
        <v>52692.6</v>
      </c>
      <c r="J588" s="32">
        <f>'[1]Ресурс 2017'!K669</f>
        <v>39757.800000000003</v>
      </c>
      <c r="K588" s="32">
        <f>'[1]Ресурс 2017'!L669</f>
        <v>29189.9</v>
      </c>
      <c r="L588" s="31">
        <f t="shared" si="17"/>
        <v>136268.4</v>
      </c>
      <c r="O588" s="31"/>
    </row>
    <row r="589" spans="1:15" ht="16.5" customHeight="1" x14ac:dyDescent="0.2">
      <c r="A589" s="24">
        <f t="shared" si="18"/>
        <v>405</v>
      </c>
      <c r="B589" s="25">
        <v>25</v>
      </c>
      <c r="C589" s="26">
        <v>23</v>
      </c>
      <c r="D589" s="27" t="s">
        <v>414</v>
      </c>
      <c r="E589" s="28" t="s">
        <v>1221</v>
      </c>
      <c r="F589" s="29" t="s">
        <v>1222</v>
      </c>
      <c r="G589" s="32">
        <f>'[1]Ресурс 2017'!H937</f>
        <v>0</v>
      </c>
      <c r="H589" s="32">
        <f>'[1]Ресурс 2017'!I937</f>
        <v>0</v>
      </c>
      <c r="I589" s="32">
        <f>'[1]Ресурс 2017'!J937</f>
        <v>12957.8</v>
      </c>
      <c r="J589" s="32">
        <f>'[1]Ресурс 2017'!K937</f>
        <v>8580.9</v>
      </c>
      <c r="K589" s="32">
        <f>'[1]Ресурс 2017'!L937</f>
        <v>6805.8</v>
      </c>
      <c r="L589" s="31">
        <f t="shared" ref="L589:L652" si="19">G589+H589+I589+J589+K589</f>
        <v>28344.499999999996</v>
      </c>
      <c r="O589" s="31"/>
    </row>
    <row r="590" spans="1:15" ht="16.5" customHeight="1" x14ac:dyDescent="0.2">
      <c r="A590" s="24">
        <f t="shared" si="18"/>
        <v>406</v>
      </c>
      <c r="B590" s="25">
        <v>23</v>
      </c>
      <c r="C590" s="26">
        <v>20</v>
      </c>
      <c r="D590" s="27" t="s">
        <v>414</v>
      </c>
      <c r="E590" s="28" t="s">
        <v>1223</v>
      </c>
      <c r="F590" s="29" t="s">
        <v>1224</v>
      </c>
      <c r="G590" s="32">
        <f>'[1]Ресурс 2017'!H871</f>
        <v>3002.2</v>
      </c>
      <c r="H590" s="32">
        <f>'[1]Ресурс 2017'!I871</f>
        <v>0</v>
      </c>
      <c r="I590" s="32">
        <f>'[1]Ресурс 2017'!J871</f>
        <v>36009.699999999997</v>
      </c>
      <c r="J590" s="32">
        <f>'[1]Ресурс 2017'!K871</f>
        <v>22214.799999999999</v>
      </c>
      <c r="K590" s="32">
        <f>'[1]Ресурс 2017'!L871</f>
        <v>17889.7</v>
      </c>
      <c r="L590" s="31">
        <f t="shared" si="19"/>
        <v>79116.399999999994</v>
      </c>
      <c r="O590" s="31"/>
    </row>
    <row r="591" spans="1:15" ht="16.5" customHeight="1" x14ac:dyDescent="0.2">
      <c r="A591" s="24">
        <f t="shared" si="18"/>
        <v>407</v>
      </c>
      <c r="B591" s="25">
        <v>10</v>
      </c>
      <c r="C591" s="26">
        <v>32</v>
      </c>
      <c r="D591" s="27" t="s">
        <v>414</v>
      </c>
      <c r="E591" s="28" t="s">
        <v>1225</v>
      </c>
      <c r="F591" s="29" t="s">
        <v>1226</v>
      </c>
      <c r="G591" s="32">
        <f>'[1]Ресурс 2017'!H356</f>
        <v>3327.4</v>
      </c>
      <c r="H591" s="32">
        <f>'[1]Ресурс 2017'!I356</f>
        <v>0</v>
      </c>
      <c r="I591" s="32">
        <f>'[1]Ресурс 2017'!J356</f>
        <v>34648.400000000001</v>
      </c>
      <c r="J591" s="32">
        <f>'[1]Ресурс 2017'!K356</f>
        <v>18331.099999999999</v>
      </c>
      <c r="K591" s="32">
        <f>'[1]Ресурс 2017'!L356</f>
        <v>16151.9</v>
      </c>
      <c r="L591" s="31">
        <f t="shared" si="19"/>
        <v>72458.8</v>
      </c>
      <c r="O591" s="31"/>
    </row>
    <row r="592" spans="1:15" ht="16.5" customHeight="1" x14ac:dyDescent="0.2">
      <c r="A592" s="24">
        <f t="shared" si="18"/>
        <v>408</v>
      </c>
      <c r="B592" s="25">
        <v>15</v>
      </c>
      <c r="C592" s="26">
        <v>30</v>
      </c>
      <c r="D592" s="27" t="s">
        <v>414</v>
      </c>
      <c r="E592" s="28" t="s">
        <v>1227</v>
      </c>
      <c r="F592" s="29" t="s">
        <v>1228</v>
      </c>
      <c r="G592" s="32">
        <f>'[1]Ресурс 2017'!H546</f>
        <v>15067</v>
      </c>
      <c r="H592" s="32">
        <f>'[1]Ресурс 2017'!I546</f>
        <v>0</v>
      </c>
      <c r="I592" s="32">
        <f>'[1]Ресурс 2017'!J546</f>
        <v>48639.6</v>
      </c>
      <c r="J592" s="32">
        <f>'[1]Ресурс 2017'!K546</f>
        <v>25662.3</v>
      </c>
      <c r="K592" s="32">
        <f>'[1]Ресурс 2017'!L546</f>
        <v>31404.6</v>
      </c>
      <c r="L592" s="31">
        <f t="shared" si="19"/>
        <v>120773.5</v>
      </c>
      <c r="O592" s="31"/>
    </row>
    <row r="593" spans="1:15" ht="16.5" customHeight="1" x14ac:dyDescent="0.2">
      <c r="A593" s="24">
        <f t="shared" si="18"/>
        <v>409</v>
      </c>
      <c r="B593" s="25">
        <v>15</v>
      </c>
      <c r="C593" s="26">
        <v>31</v>
      </c>
      <c r="D593" s="27" t="s">
        <v>414</v>
      </c>
      <c r="E593" s="28" t="s">
        <v>1229</v>
      </c>
      <c r="F593" s="29" t="s">
        <v>1230</v>
      </c>
      <c r="G593" s="32">
        <f>'[1]Ресурс 2017'!H547</f>
        <v>14026.8</v>
      </c>
      <c r="H593" s="32">
        <f>'[1]Ресурс 2017'!I547</f>
        <v>0</v>
      </c>
      <c r="I593" s="32">
        <f>'[1]Ресурс 2017'!J547</f>
        <v>38648.800000000003</v>
      </c>
      <c r="J593" s="32">
        <f>'[1]Ресурс 2017'!K547</f>
        <v>22376.1</v>
      </c>
      <c r="K593" s="32">
        <f>'[1]Ресурс 2017'!L547</f>
        <v>18212.3</v>
      </c>
      <c r="L593" s="31">
        <f t="shared" si="19"/>
        <v>93264.000000000015</v>
      </c>
      <c r="O593" s="31"/>
    </row>
    <row r="594" spans="1:15" ht="16.5" customHeight="1" x14ac:dyDescent="0.2">
      <c r="A594" s="24">
        <f t="shared" si="18"/>
        <v>410</v>
      </c>
      <c r="B594" s="25">
        <v>22</v>
      </c>
      <c r="C594" s="26">
        <v>22</v>
      </c>
      <c r="D594" s="27" t="s">
        <v>414</v>
      </c>
      <c r="E594" s="28" t="s">
        <v>1231</v>
      </c>
      <c r="F594" s="45" t="s">
        <v>1232</v>
      </c>
      <c r="G594" s="32">
        <f>'[1]Ресурс 2017'!H820</f>
        <v>5375.6</v>
      </c>
      <c r="H594" s="32">
        <f>'[1]Ресурс 2017'!I820</f>
        <v>0</v>
      </c>
      <c r="I594" s="32">
        <f>'[1]Ресурс 2017'!J820</f>
        <v>35281.9</v>
      </c>
      <c r="J594" s="32">
        <f>'[1]Ресурс 2017'!K820</f>
        <v>17335.5</v>
      </c>
      <c r="K594" s="32">
        <f>'[1]Ресурс 2017'!L820</f>
        <v>15028.5</v>
      </c>
      <c r="L594" s="31">
        <f t="shared" si="19"/>
        <v>73021.5</v>
      </c>
      <c r="O594" s="31"/>
    </row>
    <row r="595" spans="1:15" ht="16.5" customHeight="1" x14ac:dyDescent="0.2">
      <c r="A595" s="24">
        <f t="shared" si="18"/>
        <v>411</v>
      </c>
      <c r="B595" s="25" t="s">
        <v>86</v>
      </c>
      <c r="C595" s="26">
        <v>24</v>
      </c>
      <c r="D595" s="27" t="s">
        <v>414</v>
      </c>
      <c r="E595" s="28" t="s">
        <v>1233</v>
      </c>
      <c r="F595" s="29" t="s">
        <v>1234</v>
      </c>
      <c r="G595" s="32">
        <f>'[1]Ресурс 2017'!H34</f>
        <v>7025</v>
      </c>
      <c r="H595" s="32">
        <f>'[1]Ресурс 2017'!I34</f>
        <v>0</v>
      </c>
      <c r="I595" s="32">
        <f>'[1]Ресурс 2017'!J34</f>
        <v>31326</v>
      </c>
      <c r="J595" s="32">
        <f>'[1]Ресурс 2017'!K34</f>
        <v>18496.7</v>
      </c>
      <c r="K595" s="32">
        <f>'[1]Ресурс 2017'!L34</f>
        <v>11179.7</v>
      </c>
      <c r="L595" s="31">
        <f t="shared" si="19"/>
        <v>68027.399999999994</v>
      </c>
      <c r="O595" s="31"/>
    </row>
    <row r="596" spans="1:15" ht="16.5" customHeight="1" x14ac:dyDescent="0.2">
      <c r="A596" s="24">
        <f t="shared" si="18"/>
        <v>412</v>
      </c>
      <c r="B596" s="25">
        <v>19</v>
      </c>
      <c r="C596" s="26">
        <v>15</v>
      </c>
      <c r="D596" s="27" t="s">
        <v>414</v>
      </c>
      <c r="E596" s="28" t="s">
        <v>1235</v>
      </c>
      <c r="F596" s="29" t="s">
        <v>1236</v>
      </c>
      <c r="G596" s="32">
        <f>'[1]Ресурс 2017'!H696</f>
        <v>7695.4</v>
      </c>
      <c r="H596" s="32">
        <f>'[1]Ресурс 2017'!I696</f>
        <v>0</v>
      </c>
      <c r="I596" s="32">
        <f>'[1]Ресурс 2017'!J696</f>
        <v>17857.7</v>
      </c>
      <c r="J596" s="32">
        <f>'[1]Ресурс 2017'!K696</f>
        <v>9410.9</v>
      </c>
      <c r="K596" s="32">
        <f>'[1]Ресурс 2017'!L696</f>
        <v>19924.3</v>
      </c>
      <c r="L596" s="31">
        <f t="shared" si="19"/>
        <v>54888.3</v>
      </c>
      <c r="O596" s="31"/>
    </row>
    <row r="597" spans="1:15" ht="16.5" customHeight="1" x14ac:dyDescent="0.2">
      <c r="A597" s="24">
        <f t="shared" si="18"/>
        <v>413</v>
      </c>
      <c r="B597" s="25">
        <v>19</v>
      </c>
      <c r="C597" s="26">
        <v>16</v>
      </c>
      <c r="D597" s="27" t="s">
        <v>414</v>
      </c>
      <c r="E597" s="28" t="s">
        <v>1237</v>
      </c>
      <c r="F597" s="29" t="s">
        <v>1238</v>
      </c>
      <c r="G597" s="32">
        <f>'[1]Ресурс 2017'!H697</f>
        <v>14654.6</v>
      </c>
      <c r="H597" s="32">
        <f>'[1]Ресурс 2017'!I697</f>
        <v>0</v>
      </c>
      <c r="I597" s="32">
        <f>'[1]Ресурс 2017'!J697</f>
        <v>39810.800000000003</v>
      </c>
      <c r="J597" s="32">
        <f>'[1]Ресурс 2017'!K697</f>
        <v>31455</v>
      </c>
      <c r="K597" s="32">
        <f>'[1]Ресурс 2017'!L697</f>
        <v>22921.3</v>
      </c>
      <c r="L597" s="31">
        <f t="shared" si="19"/>
        <v>108841.7</v>
      </c>
      <c r="O597" s="31"/>
    </row>
    <row r="598" spans="1:15" ht="16.5" customHeight="1" x14ac:dyDescent="0.2">
      <c r="A598" s="24">
        <f t="shared" si="18"/>
        <v>414</v>
      </c>
      <c r="B598" s="25">
        <v>10</v>
      </c>
      <c r="C598" s="26">
        <v>33</v>
      </c>
      <c r="D598" s="27" t="s">
        <v>414</v>
      </c>
      <c r="E598" s="28" t="s">
        <v>1239</v>
      </c>
      <c r="F598" s="29" t="s">
        <v>1240</v>
      </c>
      <c r="G598" s="32">
        <f>'[1]Ресурс 2017'!H357</f>
        <v>6326.3</v>
      </c>
      <c r="H598" s="32">
        <f>'[1]Ресурс 2017'!I357</f>
        <v>0</v>
      </c>
      <c r="I598" s="32">
        <f>'[1]Ресурс 2017'!J357</f>
        <v>40406.6</v>
      </c>
      <c r="J598" s="32">
        <f>'[1]Ресурс 2017'!K357</f>
        <v>20391.5</v>
      </c>
      <c r="K598" s="32">
        <f>'[1]Ресурс 2017'!L357</f>
        <v>17139.2</v>
      </c>
      <c r="L598" s="31">
        <f t="shared" si="19"/>
        <v>84263.599999999991</v>
      </c>
      <c r="O598" s="31"/>
    </row>
    <row r="599" spans="1:15" ht="16.5" customHeight="1" x14ac:dyDescent="0.2">
      <c r="A599" s="24">
        <f t="shared" si="18"/>
        <v>415</v>
      </c>
      <c r="B599" s="25" t="s">
        <v>86</v>
      </c>
      <c r="C599" s="26">
        <v>25</v>
      </c>
      <c r="D599" s="27" t="s">
        <v>414</v>
      </c>
      <c r="E599" s="28" t="s">
        <v>1241</v>
      </c>
      <c r="F599" s="29" t="s">
        <v>1242</v>
      </c>
      <c r="G599" s="32">
        <f>'[1]Ресурс 2017'!H35</f>
        <v>6294.5</v>
      </c>
      <c r="H599" s="32">
        <f>'[1]Ресурс 2017'!I35</f>
        <v>0</v>
      </c>
      <c r="I599" s="32">
        <f>'[1]Ресурс 2017'!J35</f>
        <v>55644.800000000003</v>
      </c>
      <c r="J599" s="32">
        <f>'[1]Ресурс 2017'!K35</f>
        <v>27283.599999999999</v>
      </c>
      <c r="K599" s="32">
        <f>'[1]Ресурс 2017'!L35</f>
        <v>22862.3</v>
      </c>
      <c r="L599" s="31">
        <f t="shared" si="19"/>
        <v>112085.2</v>
      </c>
      <c r="O599" s="31"/>
    </row>
    <row r="600" spans="1:15" ht="16.5" customHeight="1" x14ac:dyDescent="0.2">
      <c r="A600" s="24">
        <f t="shared" si="18"/>
        <v>416</v>
      </c>
      <c r="B600" s="25" t="s">
        <v>109</v>
      </c>
      <c r="C600" s="26">
        <v>18</v>
      </c>
      <c r="D600" s="27" t="s">
        <v>414</v>
      </c>
      <c r="E600" s="28" t="s">
        <v>1243</v>
      </c>
      <c r="F600" s="29" t="s">
        <v>1244</v>
      </c>
      <c r="G600" s="32">
        <f>'[1]Ресурс 2017'!H312</f>
        <v>32547.1</v>
      </c>
      <c r="H600" s="32">
        <f>'[1]Ресурс 2017'!I312</f>
        <v>0</v>
      </c>
      <c r="I600" s="32">
        <f>'[1]Ресурс 2017'!J312</f>
        <v>83606.7</v>
      </c>
      <c r="J600" s="32">
        <f>'[1]Ресурс 2017'!K312</f>
        <v>51643.5</v>
      </c>
      <c r="K600" s="32">
        <f>'[1]Ресурс 2017'!L312</f>
        <v>31725.1</v>
      </c>
      <c r="L600" s="31">
        <f t="shared" si="19"/>
        <v>199522.4</v>
      </c>
      <c r="O600" s="31"/>
    </row>
    <row r="601" spans="1:15" ht="16.5" customHeight="1" x14ac:dyDescent="0.2">
      <c r="A601" s="24">
        <f t="shared" si="18"/>
        <v>417</v>
      </c>
      <c r="B601" s="25" t="s">
        <v>109</v>
      </c>
      <c r="C601" s="26">
        <v>19</v>
      </c>
      <c r="D601" s="27" t="s">
        <v>414</v>
      </c>
      <c r="E601" s="28" t="s">
        <v>1245</v>
      </c>
      <c r="F601" s="29" t="s">
        <v>1246</v>
      </c>
      <c r="G601" s="32">
        <f>'[1]Ресурс 2017'!H313</f>
        <v>23174</v>
      </c>
      <c r="H601" s="32">
        <f>'[1]Ресурс 2017'!I313</f>
        <v>0</v>
      </c>
      <c r="I601" s="32">
        <f>'[1]Ресурс 2017'!J313</f>
        <v>51774.2</v>
      </c>
      <c r="J601" s="32">
        <f>'[1]Ресурс 2017'!K313</f>
        <v>30205.9</v>
      </c>
      <c r="K601" s="32">
        <f>'[1]Ресурс 2017'!L313</f>
        <v>20466.8</v>
      </c>
      <c r="L601" s="31">
        <f t="shared" si="19"/>
        <v>125620.90000000001</v>
      </c>
      <c r="O601" s="31"/>
    </row>
    <row r="602" spans="1:15" ht="16.5" customHeight="1" x14ac:dyDescent="0.2">
      <c r="A602" s="24">
        <f t="shared" si="18"/>
        <v>418</v>
      </c>
      <c r="B602" s="25" t="s">
        <v>99</v>
      </c>
      <c r="C602" s="26">
        <v>23</v>
      </c>
      <c r="D602" s="27" t="s">
        <v>414</v>
      </c>
      <c r="E602" s="28" t="s">
        <v>1247</v>
      </c>
      <c r="F602" s="29" t="s">
        <v>1248</v>
      </c>
      <c r="G602" s="32">
        <f>'[1]Ресурс 2017'!H280</f>
        <v>4113.5</v>
      </c>
      <c r="H602" s="32">
        <f>'[1]Ресурс 2017'!I280</f>
        <v>0</v>
      </c>
      <c r="I602" s="32">
        <f>'[1]Ресурс 2017'!J280</f>
        <v>22848.799999999999</v>
      </c>
      <c r="J602" s="32">
        <f>'[1]Ресурс 2017'!K280</f>
        <v>14467.1</v>
      </c>
      <c r="K602" s="32">
        <f>'[1]Ресурс 2017'!L280</f>
        <v>10601.7</v>
      </c>
      <c r="L602" s="31">
        <f t="shared" si="19"/>
        <v>52031.100000000006</v>
      </c>
      <c r="O602" s="31"/>
    </row>
    <row r="603" spans="1:15" ht="16.5" customHeight="1" x14ac:dyDescent="0.2">
      <c r="A603" s="24">
        <f t="shared" si="18"/>
        <v>419</v>
      </c>
      <c r="B603" s="25" t="s">
        <v>114</v>
      </c>
      <c r="C603" s="26">
        <v>32</v>
      </c>
      <c r="D603" s="27" t="s">
        <v>414</v>
      </c>
      <c r="E603" s="28" t="s">
        <v>1249</v>
      </c>
      <c r="F603" s="29" t="s">
        <v>1250</v>
      </c>
      <c r="G603" s="32">
        <f>'[1]Ресурс 2017'!H114</f>
        <v>4459.8999999999996</v>
      </c>
      <c r="H603" s="32">
        <f>'[1]Ресурс 2017'!I114</f>
        <v>0</v>
      </c>
      <c r="I603" s="32">
        <f>'[1]Ресурс 2017'!J114</f>
        <v>24952.7</v>
      </c>
      <c r="J603" s="32">
        <f>'[1]Ресурс 2017'!K114</f>
        <v>16290.5</v>
      </c>
      <c r="K603" s="32">
        <f>'[1]Ресурс 2017'!L114</f>
        <v>14204.3</v>
      </c>
      <c r="L603" s="31">
        <f t="shared" si="19"/>
        <v>59907.399999999994</v>
      </c>
      <c r="O603" s="31"/>
    </row>
    <row r="604" spans="1:15" ht="16.5" customHeight="1" x14ac:dyDescent="0.2">
      <c r="A604" s="24">
        <f t="shared" si="18"/>
        <v>420</v>
      </c>
      <c r="B604" s="25" t="s">
        <v>86</v>
      </c>
      <c r="C604" s="26">
        <v>26</v>
      </c>
      <c r="D604" s="27" t="s">
        <v>414</v>
      </c>
      <c r="E604" s="28" t="s">
        <v>1251</v>
      </c>
      <c r="F604" s="29" t="s">
        <v>1252</v>
      </c>
      <c r="G604" s="32">
        <f>'[1]Ресурс 2017'!H36</f>
        <v>4072.4</v>
      </c>
      <c r="H604" s="32">
        <f>'[1]Ресурс 2017'!I36</f>
        <v>0</v>
      </c>
      <c r="I604" s="32">
        <f>'[1]Ресурс 2017'!J36</f>
        <v>38325.9</v>
      </c>
      <c r="J604" s="32">
        <f>'[1]Ресурс 2017'!K36</f>
        <v>21640</v>
      </c>
      <c r="K604" s="32">
        <f>'[1]Ресурс 2017'!L36</f>
        <v>13373.1</v>
      </c>
      <c r="L604" s="31">
        <f t="shared" si="19"/>
        <v>77411.400000000009</v>
      </c>
      <c r="O604" s="31"/>
    </row>
    <row r="605" spans="1:15" ht="16.5" customHeight="1" x14ac:dyDescent="0.2">
      <c r="A605" s="24">
        <f t="shared" si="18"/>
        <v>421</v>
      </c>
      <c r="B605" s="25">
        <v>12</v>
      </c>
      <c r="C605" s="26">
        <v>31</v>
      </c>
      <c r="D605" s="27" t="s">
        <v>414</v>
      </c>
      <c r="E605" s="28" t="s">
        <v>1253</v>
      </c>
      <c r="F605" s="29" t="s">
        <v>1254</v>
      </c>
      <c r="G605" s="32">
        <f>'[1]Ресурс 2017'!H430</f>
        <v>0</v>
      </c>
      <c r="H605" s="32">
        <f>'[1]Ресурс 2017'!I430</f>
        <v>0</v>
      </c>
      <c r="I605" s="32">
        <f>'[1]Ресурс 2017'!J430</f>
        <v>25740.3</v>
      </c>
      <c r="J605" s="32">
        <f>'[1]Ресурс 2017'!K430</f>
        <v>12994.2</v>
      </c>
      <c r="K605" s="32">
        <f>'[1]Ресурс 2017'!L430</f>
        <v>11107.7</v>
      </c>
      <c r="L605" s="31">
        <f t="shared" si="19"/>
        <v>49842.2</v>
      </c>
      <c r="O605" s="31"/>
    </row>
    <row r="606" spans="1:15" ht="16.5" customHeight="1" x14ac:dyDescent="0.2">
      <c r="A606" s="24">
        <f t="shared" si="18"/>
        <v>422</v>
      </c>
      <c r="B606" s="25" t="s">
        <v>86</v>
      </c>
      <c r="C606" s="26">
        <v>27</v>
      </c>
      <c r="D606" s="27" t="s">
        <v>414</v>
      </c>
      <c r="E606" s="28" t="s">
        <v>1255</v>
      </c>
      <c r="F606" s="29" t="s">
        <v>1256</v>
      </c>
      <c r="G606" s="32">
        <f>'[1]Ресурс 2017'!H37</f>
        <v>3546.7</v>
      </c>
      <c r="H606" s="32">
        <f>'[1]Ресурс 2017'!I37</f>
        <v>0</v>
      </c>
      <c r="I606" s="32">
        <f>'[1]Ресурс 2017'!J37</f>
        <v>47920.5</v>
      </c>
      <c r="J606" s="32">
        <f>'[1]Ресурс 2017'!K37</f>
        <v>23258.7</v>
      </c>
      <c r="K606" s="32">
        <f>'[1]Ресурс 2017'!L37</f>
        <v>8918.4</v>
      </c>
      <c r="L606" s="31">
        <f t="shared" si="19"/>
        <v>83644.299999999988</v>
      </c>
      <c r="O606" s="31"/>
    </row>
    <row r="607" spans="1:15" ht="16.5" customHeight="1" x14ac:dyDescent="0.2">
      <c r="A607" s="24">
        <f t="shared" si="18"/>
        <v>423</v>
      </c>
      <c r="B607" s="25">
        <v>18</v>
      </c>
      <c r="C607" s="36">
        <v>23</v>
      </c>
      <c r="D607" s="27" t="s">
        <v>414</v>
      </c>
      <c r="E607" s="28" t="s">
        <v>1257</v>
      </c>
      <c r="F607" s="37" t="s">
        <v>1258</v>
      </c>
      <c r="G607" s="32">
        <f>'[1]Ресурс 2017'!H670</f>
        <v>0</v>
      </c>
      <c r="H607" s="32">
        <f>'[1]Ресурс 2017'!I670</f>
        <v>0</v>
      </c>
      <c r="I607" s="32">
        <f>'[1]Ресурс 2017'!J670</f>
        <v>27973.7</v>
      </c>
      <c r="J607" s="32">
        <f>'[1]Ресурс 2017'!K670</f>
        <v>22696.9</v>
      </c>
      <c r="K607" s="32">
        <f>'[1]Ресурс 2017'!L670</f>
        <v>14103.8</v>
      </c>
      <c r="L607" s="31">
        <f t="shared" si="19"/>
        <v>64774.400000000009</v>
      </c>
      <c r="O607" s="31"/>
    </row>
    <row r="608" spans="1:15" ht="16.5" customHeight="1" x14ac:dyDescent="0.2">
      <c r="A608" s="24">
        <f t="shared" si="18"/>
        <v>424</v>
      </c>
      <c r="B608" s="25" t="s">
        <v>86</v>
      </c>
      <c r="C608" s="26">
        <v>28</v>
      </c>
      <c r="D608" s="27" t="s">
        <v>414</v>
      </c>
      <c r="E608" s="28" t="s">
        <v>1259</v>
      </c>
      <c r="F608" s="29" t="s">
        <v>1260</v>
      </c>
      <c r="G608" s="32">
        <f>'[1]Ресурс 2017'!H38</f>
        <v>9224.9</v>
      </c>
      <c r="H608" s="32">
        <f>'[1]Ресурс 2017'!I38</f>
        <v>0</v>
      </c>
      <c r="I608" s="32">
        <f>'[1]Ресурс 2017'!J38</f>
        <v>53436.2</v>
      </c>
      <c r="J608" s="32">
        <f>'[1]Ресурс 2017'!K38</f>
        <v>35982.199999999997</v>
      </c>
      <c r="K608" s="32">
        <f>'[1]Ресурс 2017'!L38</f>
        <v>24082.6</v>
      </c>
      <c r="L608" s="31">
        <f t="shared" si="19"/>
        <v>122725.9</v>
      </c>
      <c r="O608" s="31"/>
    </row>
    <row r="609" spans="1:15" ht="16.5" customHeight="1" x14ac:dyDescent="0.2">
      <c r="A609" s="24">
        <f t="shared" si="18"/>
        <v>425</v>
      </c>
      <c r="B609" s="25" t="s">
        <v>91</v>
      </c>
      <c r="C609" s="26">
        <v>19</v>
      </c>
      <c r="D609" s="27" t="s">
        <v>414</v>
      </c>
      <c r="E609" s="28" t="s">
        <v>1261</v>
      </c>
      <c r="F609" s="29" t="s">
        <v>1262</v>
      </c>
      <c r="G609" s="32">
        <f>'[1]Ресурс 2017'!H69</f>
        <v>9927.7999999999993</v>
      </c>
      <c r="H609" s="32">
        <f>'[1]Ресурс 2017'!I69</f>
        <v>0</v>
      </c>
      <c r="I609" s="32">
        <f>'[1]Ресурс 2017'!J69</f>
        <v>35772.699999999997</v>
      </c>
      <c r="J609" s="32">
        <f>'[1]Ресурс 2017'!K69</f>
        <v>16494.3</v>
      </c>
      <c r="K609" s="32">
        <f>'[1]Ресурс 2017'!L69</f>
        <v>10838.8</v>
      </c>
      <c r="L609" s="31">
        <f t="shared" si="19"/>
        <v>73033.600000000006</v>
      </c>
      <c r="O609" s="31"/>
    </row>
    <row r="610" spans="1:15" ht="16.5" customHeight="1" x14ac:dyDescent="0.2">
      <c r="A610" s="24">
        <f t="shared" si="18"/>
        <v>426</v>
      </c>
      <c r="B610" s="25">
        <v>13</v>
      </c>
      <c r="C610" s="26">
        <v>28</v>
      </c>
      <c r="D610" s="27" t="s">
        <v>414</v>
      </c>
      <c r="E610" s="28" t="s">
        <v>1263</v>
      </c>
      <c r="F610" s="29" t="s">
        <v>1264</v>
      </c>
      <c r="G610" s="32">
        <f>'[1]Ресурс 2017'!H465</f>
        <v>23516.1</v>
      </c>
      <c r="H610" s="32">
        <f>'[1]Ресурс 2017'!I465</f>
        <v>0</v>
      </c>
      <c r="I610" s="32">
        <f>'[1]Ресурс 2017'!J465</f>
        <v>92632</v>
      </c>
      <c r="J610" s="32">
        <f>'[1]Ресурс 2017'!K465</f>
        <v>40054.9</v>
      </c>
      <c r="K610" s="32">
        <f>'[1]Ресурс 2017'!L465</f>
        <v>20505.400000000001</v>
      </c>
      <c r="L610" s="31">
        <f t="shared" si="19"/>
        <v>176708.4</v>
      </c>
      <c r="O610" s="31"/>
    </row>
    <row r="611" spans="1:15" ht="16.5" customHeight="1" x14ac:dyDescent="0.2">
      <c r="A611" s="24">
        <f t="shared" si="18"/>
        <v>427</v>
      </c>
      <c r="B611" s="25" t="s">
        <v>102</v>
      </c>
      <c r="C611" s="26">
        <v>16</v>
      </c>
      <c r="D611" s="27" t="s">
        <v>414</v>
      </c>
      <c r="E611" s="28" t="s">
        <v>1265</v>
      </c>
      <c r="F611" s="29" t="s">
        <v>1266</v>
      </c>
      <c r="G611" s="32">
        <f>'[1]Ресурс 2017'!H248</f>
        <v>78700.2</v>
      </c>
      <c r="H611" s="32">
        <f>'[1]Ресурс 2017'!I248</f>
        <v>0</v>
      </c>
      <c r="I611" s="32">
        <f>'[1]Ресурс 2017'!J248</f>
        <v>220379.4</v>
      </c>
      <c r="J611" s="32">
        <f>'[1]Ресурс 2017'!K248</f>
        <v>91019.599999999991</v>
      </c>
      <c r="K611" s="32">
        <f>'[1]Ресурс 2017'!L248</f>
        <v>66296.7</v>
      </c>
      <c r="L611" s="31">
        <f t="shared" si="19"/>
        <v>456395.89999999997</v>
      </c>
      <c r="O611" s="31"/>
    </row>
    <row r="612" spans="1:15" ht="16.5" customHeight="1" x14ac:dyDescent="0.2">
      <c r="A612" s="24">
        <f t="shared" si="18"/>
        <v>428</v>
      </c>
      <c r="B612" s="25" t="s">
        <v>102</v>
      </c>
      <c r="C612" s="26">
        <v>17</v>
      </c>
      <c r="D612" s="27" t="s">
        <v>414</v>
      </c>
      <c r="E612" s="28" t="s">
        <v>1267</v>
      </c>
      <c r="F612" s="29" t="s">
        <v>1268</v>
      </c>
      <c r="G612" s="32">
        <f>'[1]Ресурс 2017'!H249</f>
        <v>4829.2</v>
      </c>
      <c r="H612" s="32">
        <f>'[1]Ресурс 2017'!I249</f>
        <v>0</v>
      </c>
      <c r="I612" s="32">
        <f>'[1]Ресурс 2017'!J249</f>
        <v>79070.2</v>
      </c>
      <c r="J612" s="32">
        <f>'[1]Ресурс 2017'!K249</f>
        <v>39347.300000000003</v>
      </c>
      <c r="K612" s="32">
        <f>'[1]Ресурс 2017'!L249</f>
        <v>31157.1</v>
      </c>
      <c r="L612" s="31">
        <f t="shared" si="19"/>
        <v>154403.79999999999</v>
      </c>
      <c r="O612" s="31"/>
    </row>
    <row r="613" spans="1:15" ht="16.5" customHeight="1" x14ac:dyDescent="0.2">
      <c r="A613" s="24">
        <f t="shared" si="18"/>
        <v>429</v>
      </c>
      <c r="B613" s="25">
        <v>23</v>
      </c>
      <c r="C613" s="26">
        <v>21</v>
      </c>
      <c r="D613" s="27" t="s">
        <v>414</v>
      </c>
      <c r="E613" s="28" t="s">
        <v>1269</v>
      </c>
      <c r="F613" s="29" t="s">
        <v>1270</v>
      </c>
      <c r="G613" s="32">
        <f>'[1]Ресурс 2017'!H872</f>
        <v>0</v>
      </c>
      <c r="H613" s="32">
        <f>'[1]Ресурс 2017'!I872</f>
        <v>0</v>
      </c>
      <c r="I613" s="32">
        <f>'[1]Ресурс 2017'!J872</f>
        <v>54479.8</v>
      </c>
      <c r="J613" s="32">
        <f>'[1]Ресурс 2017'!K872</f>
        <v>27924.2</v>
      </c>
      <c r="K613" s="32">
        <f>'[1]Ресурс 2017'!L872</f>
        <v>28232.7</v>
      </c>
      <c r="L613" s="31">
        <f t="shared" si="19"/>
        <v>110636.7</v>
      </c>
      <c r="O613" s="31"/>
    </row>
    <row r="614" spans="1:15" ht="16.5" customHeight="1" x14ac:dyDescent="0.2">
      <c r="A614" s="24">
        <f t="shared" si="18"/>
        <v>430</v>
      </c>
      <c r="B614" s="25">
        <v>11</v>
      </c>
      <c r="C614" s="26">
        <v>25</v>
      </c>
      <c r="D614" s="27" t="s">
        <v>414</v>
      </c>
      <c r="E614" s="28" t="s">
        <v>1271</v>
      </c>
      <c r="F614" s="29" t="s">
        <v>1272</v>
      </c>
      <c r="G614" s="32">
        <f>'[1]Ресурс 2017'!H391</f>
        <v>0</v>
      </c>
      <c r="H614" s="32">
        <f>'[1]Ресурс 2017'!I391</f>
        <v>0</v>
      </c>
      <c r="I614" s="32">
        <f>'[1]Ресурс 2017'!J391</f>
        <v>15854.2</v>
      </c>
      <c r="J614" s="32">
        <f>'[1]Ресурс 2017'!K391</f>
        <v>8342.7000000000007</v>
      </c>
      <c r="K614" s="32">
        <f>'[1]Ресурс 2017'!L391</f>
        <v>6289.8</v>
      </c>
      <c r="L614" s="31">
        <f t="shared" si="19"/>
        <v>30486.7</v>
      </c>
      <c r="O614" s="31"/>
    </row>
    <row r="615" spans="1:15" ht="16.5" customHeight="1" x14ac:dyDescent="0.2">
      <c r="A615" s="24">
        <f t="shared" si="18"/>
        <v>431</v>
      </c>
      <c r="B615" s="25">
        <v>10</v>
      </c>
      <c r="C615" s="26">
        <v>34</v>
      </c>
      <c r="D615" s="27" t="s">
        <v>414</v>
      </c>
      <c r="E615" s="28" t="s">
        <v>1273</v>
      </c>
      <c r="F615" s="29" t="s">
        <v>1274</v>
      </c>
      <c r="G615" s="32">
        <f>'[1]Ресурс 2017'!H358</f>
        <v>9966.2000000000007</v>
      </c>
      <c r="H615" s="32">
        <f>'[1]Ресурс 2017'!I358</f>
        <v>0</v>
      </c>
      <c r="I615" s="32">
        <f>'[1]Ресурс 2017'!J358</f>
        <v>36013.699999999997</v>
      </c>
      <c r="J615" s="32">
        <f>'[1]Ресурс 2017'!K358</f>
        <v>19766.5</v>
      </c>
      <c r="K615" s="32">
        <f>'[1]Ресурс 2017'!L358</f>
        <v>19861.5</v>
      </c>
      <c r="L615" s="31">
        <f t="shared" si="19"/>
        <v>85607.9</v>
      </c>
      <c r="O615" s="31"/>
    </row>
    <row r="616" spans="1:15" ht="16.5" customHeight="1" x14ac:dyDescent="0.2">
      <c r="A616" s="24">
        <f t="shared" si="18"/>
        <v>432</v>
      </c>
      <c r="B616" s="25">
        <v>20</v>
      </c>
      <c r="C616" s="26">
        <v>32</v>
      </c>
      <c r="D616" s="27" t="s">
        <v>414</v>
      </c>
      <c r="E616" s="28" t="s">
        <v>1275</v>
      </c>
      <c r="F616" s="29" t="s">
        <v>1276</v>
      </c>
      <c r="G616" s="32">
        <f>'[1]Ресурс 2017'!H762</f>
        <v>41308.6</v>
      </c>
      <c r="H616" s="32">
        <f>'[1]Ресурс 2017'!I762</f>
        <v>0</v>
      </c>
      <c r="I616" s="32">
        <f>'[1]Ресурс 2017'!J762</f>
        <v>120337.5</v>
      </c>
      <c r="J616" s="32">
        <f>'[1]Ресурс 2017'!K762</f>
        <v>115024.8</v>
      </c>
      <c r="K616" s="32">
        <f>'[1]Ресурс 2017'!L762</f>
        <v>67707.5</v>
      </c>
      <c r="L616" s="31">
        <f t="shared" si="19"/>
        <v>344378.4</v>
      </c>
      <c r="O616" s="31"/>
    </row>
    <row r="617" spans="1:15" ht="16.5" customHeight="1" x14ac:dyDescent="0.2">
      <c r="A617" s="24">
        <f t="shared" si="18"/>
        <v>433</v>
      </c>
      <c r="B617" s="25">
        <v>22</v>
      </c>
      <c r="C617" s="26">
        <v>23</v>
      </c>
      <c r="D617" s="27" t="s">
        <v>414</v>
      </c>
      <c r="E617" s="28" t="s">
        <v>1277</v>
      </c>
      <c r="F617" s="45" t="s">
        <v>1278</v>
      </c>
      <c r="G617" s="32">
        <f>'[1]Ресурс 2017'!H821</f>
        <v>5694.1</v>
      </c>
      <c r="H617" s="32">
        <f>'[1]Ресурс 2017'!I821</f>
        <v>0</v>
      </c>
      <c r="I617" s="32">
        <f>'[1]Ресурс 2017'!J821</f>
        <v>19201.900000000001</v>
      </c>
      <c r="J617" s="32">
        <f>'[1]Ресурс 2017'!K821</f>
        <v>13040.6</v>
      </c>
      <c r="K617" s="32">
        <f>'[1]Ресурс 2017'!L821</f>
        <v>24363</v>
      </c>
      <c r="L617" s="31">
        <f t="shared" si="19"/>
        <v>62299.6</v>
      </c>
      <c r="O617" s="31"/>
    </row>
    <row r="618" spans="1:15" ht="16.5" customHeight="1" x14ac:dyDescent="0.2">
      <c r="A618" s="24">
        <f t="shared" si="18"/>
        <v>434</v>
      </c>
      <c r="B618" s="25" t="s">
        <v>86</v>
      </c>
      <c r="C618" s="26">
        <v>29</v>
      </c>
      <c r="D618" s="27" t="s">
        <v>414</v>
      </c>
      <c r="E618" s="28" t="s">
        <v>1279</v>
      </c>
      <c r="F618" s="29" t="s">
        <v>1280</v>
      </c>
      <c r="G618" s="32">
        <f>'[1]Ресурс 2017'!H39</f>
        <v>7728.5</v>
      </c>
      <c r="H618" s="32">
        <f>'[1]Ресурс 2017'!I39</f>
        <v>0</v>
      </c>
      <c r="I618" s="32">
        <f>'[1]Ресурс 2017'!J39</f>
        <v>47141.5</v>
      </c>
      <c r="J618" s="32">
        <f>'[1]Ресурс 2017'!K39</f>
        <v>43759.3</v>
      </c>
      <c r="K618" s="32">
        <f>'[1]Ресурс 2017'!L39</f>
        <v>20017.8</v>
      </c>
      <c r="L618" s="31">
        <f t="shared" si="19"/>
        <v>118647.1</v>
      </c>
      <c r="O618" s="31"/>
    </row>
    <row r="619" spans="1:15" ht="16.5" customHeight="1" x14ac:dyDescent="0.2">
      <c r="A619" s="24">
        <f t="shared" si="18"/>
        <v>435</v>
      </c>
      <c r="B619" s="25">
        <v>16</v>
      </c>
      <c r="C619" s="36">
        <v>27</v>
      </c>
      <c r="D619" s="27" t="s">
        <v>414</v>
      </c>
      <c r="E619" s="28" t="s">
        <v>1281</v>
      </c>
      <c r="F619" s="44" t="s">
        <v>1282</v>
      </c>
      <c r="G619" s="32">
        <f>'[1]Ресурс 2017'!H589</f>
        <v>0</v>
      </c>
      <c r="H619" s="32">
        <f>'[1]Ресурс 2017'!I589</f>
        <v>1162.2</v>
      </c>
      <c r="I619" s="32">
        <f>'[1]Ресурс 2017'!J589</f>
        <v>25796.6</v>
      </c>
      <c r="J619" s="32">
        <f>'[1]Ресурс 2017'!K589</f>
        <v>17005.3</v>
      </c>
      <c r="K619" s="32">
        <f>'[1]Ресурс 2017'!L589</f>
        <v>13982.6</v>
      </c>
      <c r="L619" s="31">
        <f t="shared" si="19"/>
        <v>57946.7</v>
      </c>
      <c r="O619" s="31"/>
    </row>
    <row r="620" spans="1:15" ht="16.5" customHeight="1" x14ac:dyDescent="0.2">
      <c r="A620" s="24">
        <f t="shared" si="18"/>
        <v>436</v>
      </c>
      <c r="B620" s="25" t="s">
        <v>96</v>
      </c>
      <c r="C620" s="26" t="s">
        <v>109</v>
      </c>
      <c r="D620" s="27" t="s">
        <v>414</v>
      </c>
      <c r="E620" s="28" t="s">
        <v>1283</v>
      </c>
      <c r="F620" s="29" t="s">
        <v>1284</v>
      </c>
      <c r="G620" s="32">
        <f>'[1]Ресурс 2017'!H200</f>
        <v>6456</v>
      </c>
      <c r="H620" s="32">
        <f>'[1]Ресурс 2017'!I200</f>
        <v>0</v>
      </c>
      <c r="I620" s="32">
        <f>'[1]Ресурс 2017'!J200</f>
        <v>21981.599999999999</v>
      </c>
      <c r="J620" s="32">
        <f>'[1]Ресурс 2017'!K200</f>
        <v>11905.9</v>
      </c>
      <c r="K620" s="32">
        <f>'[1]Ресурс 2017'!L200</f>
        <v>19815.400000000001</v>
      </c>
      <c r="L620" s="31">
        <f t="shared" si="19"/>
        <v>60158.9</v>
      </c>
      <c r="O620" s="31"/>
    </row>
    <row r="621" spans="1:15" ht="16.5" customHeight="1" x14ac:dyDescent="0.2">
      <c r="A621" s="24">
        <f t="shared" si="18"/>
        <v>437</v>
      </c>
      <c r="B621" s="25">
        <v>24</v>
      </c>
      <c r="C621" s="26">
        <v>13</v>
      </c>
      <c r="D621" s="27" t="s">
        <v>414</v>
      </c>
      <c r="E621" s="28" t="s">
        <v>1285</v>
      </c>
      <c r="F621" s="29" t="s">
        <v>1286</v>
      </c>
      <c r="G621" s="32">
        <f>'[1]Ресурс 2017'!H898</f>
        <v>19817.3</v>
      </c>
      <c r="H621" s="32">
        <f>'[1]Ресурс 2017'!I898</f>
        <v>0</v>
      </c>
      <c r="I621" s="32">
        <f>'[1]Ресурс 2017'!J898</f>
        <v>48704.800000000003</v>
      </c>
      <c r="J621" s="32">
        <f>'[1]Ресурс 2017'!K898</f>
        <v>26390.3</v>
      </c>
      <c r="K621" s="32">
        <f>'[1]Ресурс 2017'!L898</f>
        <v>31813.5</v>
      </c>
      <c r="L621" s="31">
        <f t="shared" si="19"/>
        <v>126725.90000000001</v>
      </c>
      <c r="O621" s="31"/>
    </row>
    <row r="622" spans="1:15" ht="16.5" customHeight="1" x14ac:dyDescent="0.2">
      <c r="A622" s="24">
        <f t="shared" si="18"/>
        <v>438</v>
      </c>
      <c r="B622" s="25">
        <v>23</v>
      </c>
      <c r="C622" s="26">
        <v>22</v>
      </c>
      <c r="D622" s="27" t="s">
        <v>414</v>
      </c>
      <c r="E622" s="28" t="s">
        <v>1287</v>
      </c>
      <c r="F622" s="29" t="s">
        <v>1288</v>
      </c>
      <c r="G622" s="32">
        <f>'[1]Ресурс 2017'!H873</f>
        <v>1529.3</v>
      </c>
      <c r="H622" s="32">
        <f>'[1]Ресурс 2017'!I873</f>
        <v>0</v>
      </c>
      <c r="I622" s="32">
        <f>'[1]Ресурс 2017'!J873</f>
        <v>37543.5</v>
      </c>
      <c r="J622" s="32">
        <f>'[1]Ресурс 2017'!K873</f>
        <v>22522.1</v>
      </c>
      <c r="K622" s="32">
        <f>'[1]Ресурс 2017'!L873</f>
        <v>18480.5</v>
      </c>
      <c r="L622" s="31">
        <f t="shared" si="19"/>
        <v>80075.399999999994</v>
      </c>
      <c r="O622" s="31"/>
    </row>
    <row r="623" spans="1:15" ht="16.5" customHeight="1" x14ac:dyDescent="0.2">
      <c r="A623" s="24">
        <f t="shared" si="18"/>
        <v>439</v>
      </c>
      <c r="B623" s="25" t="s">
        <v>102</v>
      </c>
      <c r="C623" s="26">
        <v>18</v>
      </c>
      <c r="D623" s="27" t="s">
        <v>414</v>
      </c>
      <c r="E623" s="28" t="s">
        <v>1289</v>
      </c>
      <c r="F623" s="29" t="s">
        <v>1290</v>
      </c>
      <c r="G623" s="32">
        <f>'[1]Ресурс 2017'!H250</f>
        <v>54646.8</v>
      </c>
      <c r="H623" s="32">
        <f>'[1]Ресурс 2017'!I250</f>
        <v>0</v>
      </c>
      <c r="I623" s="32">
        <f>'[1]Ресурс 2017'!J250</f>
        <v>125397.6</v>
      </c>
      <c r="J623" s="32">
        <f>'[1]Ресурс 2017'!K250</f>
        <v>80852.800000000003</v>
      </c>
      <c r="K623" s="32">
        <f>'[1]Ресурс 2017'!L250</f>
        <v>43374.6</v>
      </c>
      <c r="L623" s="31">
        <f t="shared" si="19"/>
        <v>304271.8</v>
      </c>
      <c r="O623" s="31"/>
    </row>
    <row r="624" spans="1:15" ht="16.5" customHeight="1" x14ac:dyDescent="0.2">
      <c r="A624" s="24">
        <f t="shared" si="18"/>
        <v>440</v>
      </c>
      <c r="B624" s="25" t="s">
        <v>114</v>
      </c>
      <c r="C624" s="26">
        <v>33</v>
      </c>
      <c r="D624" s="27" t="s">
        <v>414</v>
      </c>
      <c r="E624" s="28" t="s">
        <v>1291</v>
      </c>
      <c r="F624" s="29" t="s">
        <v>1292</v>
      </c>
      <c r="G624" s="32">
        <f>'[1]Ресурс 2017'!H115</f>
        <v>4623.6000000000004</v>
      </c>
      <c r="H624" s="32">
        <f>'[1]Ресурс 2017'!I115</f>
        <v>0</v>
      </c>
      <c r="I624" s="32">
        <f>'[1]Ресурс 2017'!J115</f>
        <v>17097.599999999999</v>
      </c>
      <c r="J624" s="32">
        <f>'[1]Ресурс 2017'!K115</f>
        <v>13670.4</v>
      </c>
      <c r="K624" s="32">
        <f>'[1]Ресурс 2017'!L115</f>
        <v>16049.8</v>
      </c>
      <c r="L624" s="31">
        <f t="shared" si="19"/>
        <v>51441.399999999994</v>
      </c>
      <c r="O624" s="31"/>
    </row>
    <row r="625" spans="1:15" ht="16.5" customHeight="1" x14ac:dyDescent="0.2">
      <c r="A625" s="24">
        <f t="shared" si="18"/>
        <v>441</v>
      </c>
      <c r="B625" s="25">
        <v>21</v>
      </c>
      <c r="C625" s="26">
        <v>21</v>
      </c>
      <c r="D625" s="27" t="s">
        <v>414</v>
      </c>
      <c r="E625" s="28" t="s">
        <v>1293</v>
      </c>
      <c r="F625" s="29" t="s">
        <v>1294</v>
      </c>
      <c r="G625" s="32">
        <f>'[1]Ресурс 2017'!H792</f>
        <v>8897.6</v>
      </c>
      <c r="H625" s="32">
        <f>'[1]Ресурс 2017'!I792</f>
        <v>0</v>
      </c>
      <c r="I625" s="32">
        <f>'[1]Ресурс 2017'!J792</f>
        <v>38386.9</v>
      </c>
      <c r="J625" s="32">
        <f>'[1]Ресурс 2017'!K792</f>
        <v>21885</v>
      </c>
      <c r="K625" s="32">
        <f>'[1]Ресурс 2017'!L792</f>
        <v>16534.7</v>
      </c>
      <c r="L625" s="31">
        <f t="shared" si="19"/>
        <v>85704.2</v>
      </c>
      <c r="O625" s="31"/>
    </row>
    <row r="626" spans="1:15" ht="16.5" customHeight="1" x14ac:dyDescent="0.2">
      <c r="A626" s="24">
        <f t="shared" si="18"/>
        <v>442</v>
      </c>
      <c r="B626" s="25">
        <v>22</v>
      </c>
      <c r="C626" s="26">
        <v>24</v>
      </c>
      <c r="D626" s="27" t="s">
        <v>414</v>
      </c>
      <c r="E626" s="28" t="s">
        <v>1295</v>
      </c>
      <c r="F626" s="45" t="s">
        <v>1296</v>
      </c>
      <c r="G626" s="32">
        <f>'[1]Ресурс 2017'!H822</f>
        <v>9023.2000000000007</v>
      </c>
      <c r="H626" s="32">
        <f>'[1]Ресурс 2017'!I822</f>
        <v>0</v>
      </c>
      <c r="I626" s="32">
        <f>'[1]Ресурс 2017'!J822</f>
        <v>44395.4</v>
      </c>
      <c r="J626" s="32">
        <f>'[1]Ресурс 2017'!K822</f>
        <v>26868.3</v>
      </c>
      <c r="K626" s="32">
        <f>'[1]Ресурс 2017'!L822</f>
        <v>15961.4</v>
      </c>
      <c r="L626" s="31">
        <f t="shared" si="19"/>
        <v>96248.3</v>
      </c>
      <c r="O626" s="31"/>
    </row>
    <row r="627" spans="1:15" ht="16.5" customHeight="1" x14ac:dyDescent="0.2">
      <c r="A627" s="24">
        <f t="shared" si="18"/>
        <v>443</v>
      </c>
      <c r="B627" s="25">
        <v>23</v>
      </c>
      <c r="C627" s="26">
        <v>23</v>
      </c>
      <c r="D627" s="27" t="s">
        <v>414</v>
      </c>
      <c r="E627" s="28" t="s">
        <v>1297</v>
      </c>
      <c r="F627" s="29" t="s">
        <v>1298</v>
      </c>
      <c r="G627" s="32">
        <f>'[1]Ресурс 2017'!H874</f>
        <v>14711.9</v>
      </c>
      <c r="H627" s="32">
        <f>'[1]Ресурс 2017'!I874</f>
        <v>0</v>
      </c>
      <c r="I627" s="32">
        <f>'[1]Ресурс 2017'!J874</f>
        <v>54227.4</v>
      </c>
      <c r="J627" s="32">
        <f>'[1]Ресурс 2017'!K874</f>
        <v>42943.5</v>
      </c>
      <c r="K627" s="32">
        <f>'[1]Ресурс 2017'!L874</f>
        <v>36868.199999999997</v>
      </c>
      <c r="L627" s="31">
        <f t="shared" si="19"/>
        <v>148751</v>
      </c>
      <c r="O627" s="31"/>
    </row>
    <row r="628" spans="1:15" ht="16.5" customHeight="1" x14ac:dyDescent="0.2">
      <c r="A628" s="24">
        <f t="shared" si="18"/>
        <v>444</v>
      </c>
      <c r="B628" s="25" t="s">
        <v>86</v>
      </c>
      <c r="C628" s="26">
        <v>30</v>
      </c>
      <c r="D628" s="27" t="s">
        <v>414</v>
      </c>
      <c r="E628" s="28" t="s">
        <v>1299</v>
      </c>
      <c r="F628" s="29" t="s">
        <v>1300</v>
      </c>
      <c r="G628" s="32">
        <f>'[1]Ресурс 2017'!H40</f>
        <v>7315.1</v>
      </c>
      <c r="H628" s="32">
        <f>'[1]Ресурс 2017'!I40</f>
        <v>0</v>
      </c>
      <c r="I628" s="32">
        <f>'[1]Ресурс 2017'!J40</f>
        <v>22568.5</v>
      </c>
      <c r="J628" s="32">
        <f>'[1]Ресурс 2017'!K40</f>
        <v>14156.4</v>
      </c>
      <c r="K628" s="32">
        <f>'[1]Ресурс 2017'!L40</f>
        <v>9739.5</v>
      </c>
      <c r="L628" s="31">
        <f t="shared" si="19"/>
        <v>53779.5</v>
      </c>
      <c r="O628" s="31"/>
    </row>
    <row r="629" spans="1:15" ht="16.5" customHeight="1" x14ac:dyDescent="0.2">
      <c r="A629" s="24">
        <f t="shared" si="18"/>
        <v>445</v>
      </c>
      <c r="B629" s="25" t="s">
        <v>99</v>
      </c>
      <c r="C629" s="26">
        <v>24</v>
      </c>
      <c r="D629" s="27" t="s">
        <v>414</v>
      </c>
      <c r="E629" s="28" t="s">
        <v>1301</v>
      </c>
      <c r="F629" s="29" t="s">
        <v>1302</v>
      </c>
      <c r="G629" s="32">
        <f>'[1]Ресурс 2017'!H281</f>
        <v>1573.9</v>
      </c>
      <c r="H629" s="32">
        <f>'[1]Ресурс 2017'!I281</f>
        <v>0</v>
      </c>
      <c r="I629" s="32">
        <f>'[1]Ресурс 2017'!J281</f>
        <v>21675.9</v>
      </c>
      <c r="J629" s="32">
        <f>'[1]Ресурс 2017'!K281</f>
        <v>11051.9</v>
      </c>
      <c r="K629" s="32">
        <f>'[1]Ресурс 2017'!L281</f>
        <v>9472.4</v>
      </c>
      <c r="L629" s="31">
        <f t="shared" si="19"/>
        <v>43774.100000000006</v>
      </c>
      <c r="O629" s="31"/>
    </row>
    <row r="630" spans="1:15" ht="16.5" customHeight="1" x14ac:dyDescent="0.2">
      <c r="A630" s="24">
        <f t="shared" si="18"/>
        <v>446</v>
      </c>
      <c r="B630" s="25">
        <v>25</v>
      </c>
      <c r="C630" s="26">
        <v>24</v>
      </c>
      <c r="D630" s="27" t="s">
        <v>414</v>
      </c>
      <c r="E630" s="28" t="s">
        <v>1303</v>
      </c>
      <c r="F630" s="29" t="s">
        <v>1304</v>
      </c>
      <c r="G630" s="32">
        <f>'[1]Ресурс 2017'!H938</f>
        <v>0</v>
      </c>
      <c r="H630" s="32">
        <f>'[1]Ресурс 2017'!I938</f>
        <v>0</v>
      </c>
      <c r="I630" s="32">
        <f>'[1]Ресурс 2017'!J938</f>
        <v>56821.9</v>
      </c>
      <c r="J630" s="32">
        <f>'[1]Ресурс 2017'!K938</f>
        <v>33985.800000000003</v>
      </c>
      <c r="K630" s="32">
        <f>'[1]Ресурс 2017'!L938</f>
        <v>31663.200000000001</v>
      </c>
      <c r="L630" s="31">
        <f t="shared" si="19"/>
        <v>122470.90000000001</v>
      </c>
      <c r="O630" s="31"/>
    </row>
    <row r="631" spans="1:15" ht="16.5" customHeight="1" x14ac:dyDescent="0.2">
      <c r="A631" s="24">
        <f t="shared" si="18"/>
        <v>447</v>
      </c>
      <c r="B631" s="25" t="s">
        <v>96</v>
      </c>
      <c r="C631" s="26">
        <v>26</v>
      </c>
      <c r="D631" s="27" t="s">
        <v>414</v>
      </c>
      <c r="E631" s="28" t="s">
        <v>1305</v>
      </c>
      <c r="F631" s="29" t="s">
        <v>1306</v>
      </c>
      <c r="G631" s="32">
        <f>'[1]Ресурс 2017'!H217</f>
        <v>9156.4</v>
      </c>
      <c r="H631" s="32">
        <f>'[1]Ресурс 2017'!I217</f>
        <v>0</v>
      </c>
      <c r="I631" s="32">
        <f>'[1]Ресурс 2017'!J217</f>
        <v>33861.300000000003</v>
      </c>
      <c r="J631" s="32">
        <f>'[1]Ресурс 2017'!K217</f>
        <v>16671.599999999999</v>
      </c>
      <c r="K631" s="32">
        <f>'[1]Ресурс 2017'!L217</f>
        <v>12020</v>
      </c>
      <c r="L631" s="31">
        <f t="shared" si="19"/>
        <v>71709.3</v>
      </c>
      <c r="O631" s="31"/>
    </row>
    <row r="632" spans="1:15" ht="16.5" customHeight="1" x14ac:dyDescent="0.2">
      <c r="A632" s="24">
        <f t="shared" si="18"/>
        <v>448</v>
      </c>
      <c r="B632" s="25" t="s">
        <v>86</v>
      </c>
      <c r="C632" s="26">
        <v>31</v>
      </c>
      <c r="D632" s="27" t="s">
        <v>414</v>
      </c>
      <c r="E632" s="28" t="s">
        <v>1307</v>
      </c>
      <c r="F632" s="29" t="s">
        <v>1308</v>
      </c>
      <c r="G632" s="32">
        <f>'[1]Ресурс 2017'!H41</f>
        <v>7213.6</v>
      </c>
      <c r="H632" s="32">
        <f>'[1]Ресурс 2017'!I41</f>
        <v>0</v>
      </c>
      <c r="I632" s="32">
        <f>'[1]Ресурс 2017'!J41</f>
        <v>23184.7</v>
      </c>
      <c r="J632" s="32">
        <f>'[1]Ресурс 2017'!K41</f>
        <v>13870.9</v>
      </c>
      <c r="K632" s="32">
        <f>'[1]Ресурс 2017'!L41</f>
        <v>8710.7999999999993</v>
      </c>
      <c r="L632" s="31">
        <f t="shared" si="19"/>
        <v>52980</v>
      </c>
      <c r="O632" s="31"/>
    </row>
    <row r="633" spans="1:15" ht="16.5" customHeight="1" x14ac:dyDescent="0.2">
      <c r="A633" s="24">
        <f t="shared" si="18"/>
        <v>449</v>
      </c>
      <c r="B633" s="25">
        <v>23</v>
      </c>
      <c r="C633" s="26">
        <v>24</v>
      </c>
      <c r="D633" s="27" t="s">
        <v>414</v>
      </c>
      <c r="E633" s="28" t="s">
        <v>1309</v>
      </c>
      <c r="F633" s="29" t="s">
        <v>1310</v>
      </c>
      <c r="G633" s="32">
        <f>'[1]Ресурс 2017'!H875</f>
        <v>2295.6</v>
      </c>
      <c r="H633" s="32">
        <f>'[1]Ресурс 2017'!I875</f>
        <v>0</v>
      </c>
      <c r="I633" s="32">
        <f>'[1]Ресурс 2017'!J875</f>
        <v>24925.5</v>
      </c>
      <c r="J633" s="32">
        <f>'[1]Ресурс 2017'!K875</f>
        <v>17744.2</v>
      </c>
      <c r="K633" s="32">
        <f>'[1]Ресурс 2017'!L875</f>
        <v>15269.7</v>
      </c>
      <c r="L633" s="31">
        <f t="shared" si="19"/>
        <v>60235</v>
      </c>
      <c r="O633" s="31"/>
    </row>
    <row r="634" spans="1:15" ht="16.5" customHeight="1" x14ac:dyDescent="0.2">
      <c r="A634" s="24">
        <f t="shared" si="18"/>
        <v>450</v>
      </c>
      <c r="B634" s="25">
        <v>23</v>
      </c>
      <c r="C634" s="26">
        <v>25</v>
      </c>
      <c r="D634" s="27" t="s">
        <v>414</v>
      </c>
      <c r="E634" s="28" t="s">
        <v>1311</v>
      </c>
      <c r="F634" s="29" t="s">
        <v>1312</v>
      </c>
      <c r="G634" s="32">
        <f>'[1]Ресурс 2017'!H876</f>
        <v>0</v>
      </c>
      <c r="H634" s="32">
        <f>'[1]Ресурс 2017'!I876</f>
        <v>0</v>
      </c>
      <c r="I634" s="32">
        <f>'[1]Ресурс 2017'!J876</f>
        <v>52483</v>
      </c>
      <c r="J634" s="32">
        <f>'[1]Ресурс 2017'!K876</f>
        <v>26646.400000000001</v>
      </c>
      <c r="K634" s="32">
        <f>'[1]Ресурс 2017'!L876</f>
        <v>31415.5</v>
      </c>
      <c r="L634" s="31">
        <f t="shared" si="19"/>
        <v>110544.9</v>
      </c>
      <c r="O634" s="31"/>
    </row>
    <row r="635" spans="1:15" ht="16.5" customHeight="1" x14ac:dyDescent="0.2">
      <c r="A635" s="24">
        <f t="shared" ref="A635:A658" si="20">A634+1</f>
        <v>451</v>
      </c>
      <c r="B635" s="25">
        <v>16</v>
      </c>
      <c r="C635" s="26">
        <v>28</v>
      </c>
      <c r="D635" s="27" t="s">
        <v>414</v>
      </c>
      <c r="E635" s="28" t="s">
        <v>1313</v>
      </c>
      <c r="F635" s="44" t="s">
        <v>1314</v>
      </c>
      <c r="G635" s="32">
        <f>'[1]Ресурс 2017'!H590</f>
        <v>706</v>
      </c>
      <c r="H635" s="32">
        <f>'[1]Ресурс 2017'!I590</f>
        <v>0</v>
      </c>
      <c r="I635" s="32">
        <f>'[1]Ресурс 2017'!J590</f>
        <v>11047</v>
      </c>
      <c r="J635" s="32">
        <f>'[1]Ресурс 2017'!K590</f>
        <v>7438.2</v>
      </c>
      <c r="K635" s="32">
        <f>'[1]Ресурс 2017'!L590</f>
        <v>6907.5</v>
      </c>
      <c r="L635" s="31">
        <f t="shared" si="19"/>
        <v>26098.7</v>
      </c>
      <c r="O635" s="31"/>
    </row>
    <row r="636" spans="1:15" ht="16.5" customHeight="1" x14ac:dyDescent="0.2">
      <c r="A636" s="24">
        <f t="shared" si="20"/>
        <v>452</v>
      </c>
      <c r="B636" s="25">
        <v>19</v>
      </c>
      <c r="C636" s="26">
        <v>17</v>
      </c>
      <c r="D636" s="27" t="s">
        <v>414</v>
      </c>
      <c r="E636" s="28" t="s">
        <v>1315</v>
      </c>
      <c r="F636" s="29" t="s">
        <v>1316</v>
      </c>
      <c r="G636" s="32">
        <f>'[1]Ресурс 2017'!H698</f>
        <v>14059.4</v>
      </c>
      <c r="H636" s="32">
        <f>'[1]Ресурс 2017'!I698</f>
        <v>0</v>
      </c>
      <c r="I636" s="32">
        <f>'[1]Ресурс 2017'!J698</f>
        <v>41657.300000000003</v>
      </c>
      <c r="J636" s="32">
        <f>'[1]Ресурс 2017'!K698</f>
        <v>44262</v>
      </c>
      <c r="K636" s="32">
        <f>'[1]Ресурс 2017'!L698</f>
        <v>17968.2</v>
      </c>
      <c r="L636" s="31">
        <f t="shared" si="19"/>
        <v>117946.90000000001</v>
      </c>
      <c r="O636" s="31"/>
    </row>
    <row r="637" spans="1:15" ht="16.5" customHeight="1" x14ac:dyDescent="0.2">
      <c r="A637" s="24">
        <f t="shared" si="20"/>
        <v>453</v>
      </c>
      <c r="B637" s="25">
        <v>20</v>
      </c>
      <c r="C637" s="26">
        <v>33</v>
      </c>
      <c r="D637" s="27" t="s">
        <v>414</v>
      </c>
      <c r="E637" s="28" t="s">
        <v>1317</v>
      </c>
      <c r="F637" s="29" t="s">
        <v>1318</v>
      </c>
      <c r="G637" s="32">
        <f>'[1]Ресурс 2017'!H763</f>
        <v>8857.2999999999993</v>
      </c>
      <c r="H637" s="32">
        <f>'[1]Ресурс 2017'!I763</f>
        <v>0</v>
      </c>
      <c r="I637" s="32">
        <f>'[1]Ресурс 2017'!J763</f>
        <v>32972.1</v>
      </c>
      <c r="J637" s="32">
        <f>'[1]Ресурс 2017'!K763</f>
        <v>29875.9</v>
      </c>
      <c r="K637" s="32">
        <f>'[1]Ресурс 2017'!L763</f>
        <v>29498.6</v>
      </c>
      <c r="L637" s="31">
        <f t="shared" si="19"/>
        <v>101203.9</v>
      </c>
      <c r="O637" s="31"/>
    </row>
    <row r="638" spans="1:15" ht="16.5" customHeight="1" x14ac:dyDescent="0.2">
      <c r="A638" s="24">
        <f t="shared" si="20"/>
        <v>454</v>
      </c>
      <c r="B638" s="25" t="s">
        <v>96</v>
      </c>
      <c r="C638" s="26">
        <v>27</v>
      </c>
      <c r="D638" s="27" t="s">
        <v>414</v>
      </c>
      <c r="E638" s="28" t="s">
        <v>1319</v>
      </c>
      <c r="F638" s="29" t="s">
        <v>1320</v>
      </c>
      <c r="G638" s="32">
        <f>'[1]Ресурс 2017'!H218</f>
        <v>6156.6</v>
      </c>
      <c r="H638" s="32">
        <f>'[1]Ресурс 2017'!I218</f>
        <v>0</v>
      </c>
      <c r="I638" s="32">
        <f>'[1]Ресурс 2017'!J218</f>
        <v>34483</v>
      </c>
      <c r="J638" s="32">
        <f>'[1]Ресурс 2017'!K218</f>
        <v>22885.1</v>
      </c>
      <c r="K638" s="32">
        <f>'[1]Ресурс 2017'!L218</f>
        <v>19901.900000000001</v>
      </c>
      <c r="L638" s="31">
        <f t="shared" si="19"/>
        <v>83426.600000000006</v>
      </c>
      <c r="O638" s="31"/>
    </row>
    <row r="639" spans="1:15" ht="16.5" customHeight="1" x14ac:dyDescent="0.2">
      <c r="A639" s="24">
        <f t="shared" si="20"/>
        <v>455</v>
      </c>
      <c r="B639" s="25">
        <v>16</v>
      </c>
      <c r="C639" s="36">
        <v>29</v>
      </c>
      <c r="D639" s="27" t="s">
        <v>414</v>
      </c>
      <c r="E639" s="28" t="s">
        <v>1321</v>
      </c>
      <c r="F639" s="44" t="s">
        <v>1322</v>
      </c>
      <c r="G639" s="32">
        <f>'[1]Ресурс 2017'!H591</f>
        <v>0</v>
      </c>
      <c r="H639" s="32">
        <f>'[1]Ресурс 2017'!I591</f>
        <v>0</v>
      </c>
      <c r="I639" s="32">
        <f>'[1]Ресурс 2017'!J591</f>
        <v>18837.900000000001</v>
      </c>
      <c r="J639" s="32">
        <f>'[1]Ресурс 2017'!K591</f>
        <v>11246.5</v>
      </c>
      <c r="K639" s="32">
        <f>'[1]Ресурс 2017'!L591</f>
        <v>9996.5</v>
      </c>
      <c r="L639" s="31">
        <f t="shared" si="19"/>
        <v>40080.9</v>
      </c>
      <c r="O639" s="31"/>
    </row>
    <row r="640" spans="1:15" ht="16.5" customHeight="1" x14ac:dyDescent="0.2">
      <c r="A640" s="24">
        <f t="shared" si="20"/>
        <v>456</v>
      </c>
      <c r="B640" s="25" t="s">
        <v>86</v>
      </c>
      <c r="C640" s="26">
        <v>32</v>
      </c>
      <c r="D640" s="27" t="s">
        <v>414</v>
      </c>
      <c r="E640" s="28" t="s">
        <v>1323</v>
      </c>
      <c r="F640" s="29" t="s">
        <v>1324</v>
      </c>
      <c r="G640" s="32">
        <f>'[1]Ресурс 2017'!H42</f>
        <v>22543.5</v>
      </c>
      <c r="H640" s="32">
        <f>'[1]Ресурс 2017'!I42</f>
        <v>0</v>
      </c>
      <c r="I640" s="32">
        <f>'[1]Ресурс 2017'!J42</f>
        <v>62313.2</v>
      </c>
      <c r="J640" s="32">
        <f>'[1]Ресурс 2017'!K42</f>
        <v>36248.300000000003</v>
      </c>
      <c r="K640" s="32">
        <f>'[1]Ресурс 2017'!L42</f>
        <v>31575.3</v>
      </c>
      <c r="L640" s="31">
        <f t="shared" si="19"/>
        <v>152680.29999999999</v>
      </c>
      <c r="O640" s="31"/>
    </row>
    <row r="641" spans="1:15" ht="16.5" hidden="1" customHeight="1" x14ac:dyDescent="0.2">
      <c r="A641" s="24">
        <f t="shared" si="20"/>
        <v>457</v>
      </c>
      <c r="B641" s="25" t="s">
        <v>85</v>
      </c>
      <c r="C641" s="26">
        <v>44</v>
      </c>
      <c r="D641" s="27" t="s">
        <v>414</v>
      </c>
      <c r="E641" s="28" t="s">
        <v>1325</v>
      </c>
      <c r="F641" s="29" t="s">
        <v>1326</v>
      </c>
      <c r="G641" s="32">
        <f>'[1]Ресурс 2017'!H181</f>
        <v>0</v>
      </c>
      <c r="H641" s="32">
        <f>'[1]Ресурс 2017'!I181</f>
        <v>0</v>
      </c>
      <c r="I641" s="32">
        <f>'[1]Ресурс 2017'!J181</f>
        <v>0</v>
      </c>
      <c r="J641" s="32">
        <f>'[1]Ресурс 2017'!K181</f>
        <v>0</v>
      </c>
      <c r="K641" s="32">
        <f>'[1]Ресурс 2017'!L181</f>
        <v>0</v>
      </c>
      <c r="L641" s="31">
        <f t="shared" si="19"/>
        <v>0</v>
      </c>
      <c r="O641" s="31"/>
    </row>
    <row r="642" spans="1:15" ht="16.5" customHeight="1" x14ac:dyDescent="0.2">
      <c r="A642" s="24">
        <f t="shared" si="20"/>
        <v>458</v>
      </c>
      <c r="B642" s="25" t="s">
        <v>91</v>
      </c>
      <c r="C642" s="26">
        <v>20</v>
      </c>
      <c r="D642" s="27" t="s">
        <v>414</v>
      </c>
      <c r="E642" s="28" t="s">
        <v>1327</v>
      </c>
      <c r="F642" s="29" t="s">
        <v>1328</v>
      </c>
      <c r="G642" s="32">
        <f>'[1]Ресурс 2017'!H70</f>
        <v>3909.6</v>
      </c>
      <c r="H642" s="32">
        <f>'[1]Ресурс 2017'!I70</f>
        <v>0</v>
      </c>
      <c r="I642" s="32">
        <f>'[1]Ресурс 2017'!J70</f>
        <v>8087.8</v>
      </c>
      <c r="J642" s="32">
        <f>'[1]Ресурс 2017'!K70</f>
        <v>5107.3</v>
      </c>
      <c r="K642" s="32">
        <f>'[1]Ресурс 2017'!L70</f>
        <v>11229.9</v>
      </c>
      <c r="L642" s="31">
        <f t="shared" si="19"/>
        <v>28334.6</v>
      </c>
      <c r="O642" s="31"/>
    </row>
    <row r="643" spans="1:15" ht="16.5" customHeight="1" x14ac:dyDescent="0.2">
      <c r="A643" s="24">
        <f t="shared" si="20"/>
        <v>459</v>
      </c>
      <c r="B643" s="25">
        <v>20</v>
      </c>
      <c r="C643" s="26">
        <v>34</v>
      </c>
      <c r="D643" s="27" t="s">
        <v>414</v>
      </c>
      <c r="E643" s="28" t="s">
        <v>1329</v>
      </c>
      <c r="F643" s="29" t="s">
        <v>1330</v>
      </c>
      <c r="G643" s="32">
        <f>'[1]Ресурс 2017'!H764</f>
        <v>1559.7</v>
      </c>
      <c r="H643" s="32">
        <f>'[1]Ресурс 2017'!I764</f>
        <v>0</v>
      </c>
      <c r="I643" s="32">
        <f>'[1]Ресурс 2017'!J764</f>
        <v>16625.7</v>
      </c>
      <c r="J643" s="32">
        <f>'[1]Ресурс 2017'!K764</f>
        <v>13027.1</v>
      </c>
      <c r="K643" s="32">
        <f>'[1]Ресурс 2017'!L764</f>
        <v>10603.8</v>
      </c>
      <c r="L643" s="31">
        <f t="shared" si="19"/>
        <v>41816.300000000003</v>
      </c>
      <c r="O643" s="31"/>
    </row>
    <row r="644" spans="1:15" ht="16.5" customHeight="1" x14ac:dyDescent="0.2">
      <c r="A644" s="24">
        <f t="shared" si="20"/>
        <v>460</v>
      </c>
      <c r="B644" s="25">
        <v>22</v>
      </c>
      <c r="C644" s="26">
        <v>25</v>
      </c>
      <c r="D644" s="27" t="s">
        <v>414</v>
      </c>
      <c r="E644" s="28" t="s">
        <v>1331</v>
      </c>
      <c r="F644" s="45" t="s">
        <v>1332</v>
      </c>
      <c r="G644" s="32">
        <f>'[1]Ресурс 2017'!H823</f>
        <v>7275.9</v>
      </c>
      <c r="H644" s="32">
        <f>'[1]Ресурс 2017'!I823</f>
        <v>0</v>
      </c>
      <c r="I644" s="32">
        <f>'[1]Ресурс 2017'!J823</f>
        <v>42016.9</v>
      </c>
      <c r="J644" s="32">
        <f>'[1]Ресурс 2017'!K823</f>
        <v>21199.4</v>
      </c>
      <c r="K644" s="32">
        <f>'[1]Ресурс 2017'!L823</f>
        <v>23685</v>
      </c>
      <c r="L644" s="31">
        <f t="shared" si="19"/>
        <v>94177.200000000012</v>
      </c>
      <c r="O644" s="31"/>
    </row>
    <row r="645" spans="1:15" ht="16.5" customHeight="1" x14ac:dyDescent="0.2">
      <c r="A645" s="24">
        <f t="shared" si="20"/>
        <v>461</v>
      </c>
      <c r="B645" s="25" t="s">
        <v>114</v>
      </c>
      <c r="C645" s="26">
        <v>34</v>
      </c>
      <c r="D645" s="27" t="s">
        <v>414</v>
      </c>
      <c r="E645" s="28" t="s">
        <v>1333</v>
      </c>
      <c r="F645" s="29" t="s">
        <v>1334</v>
      </c>
      <c r="G645" s="32">
        <f>'[1]Ресурс 2017'!H116</f>
        <v>6007.3</v>
      </c>
      <c r="H645" s="32">
        <f>'[1]Ресурс 2017'!I116</f>
        <v>0</v>
      </c>
      <c r="I645" s="32">
        <f>'[1]Ресурс 2017'!J116</f>
        <v>29026.3</v>
      </c>
      <c r="J645" s="32">
        <f>'[1]Ресурс 2017'!K116</f>
        <v>17580.900000000001</v>
      </c>
      <c r="K645" s="32">
        <f>'[1]Ресурс 2017'!L116</f>
        <v>13146.6</v>
      </c>
      <c r="L645" s="31">
        <f t="shared" si="19"/>
        <v>65761.100000000006</v>
      </c>
      <c r="O645" s="31"/>
    </row>
    <row r="646" spans="1:15" ht="16.5" customHeight="1" x14ac:dyDescent="0.2">
      <c r="A646" s="24">
        <f t="shared" si="20"/>
        <v>462</v>
      </c>
      <c r="B646" s="25">
        <v>15</v>
      </c>
      <c r="C646" s="26">
        <v>33</v>
      </c>
      <c r="D646" s="27" t="s">
        <v>414</v>
      </c>
      <c r="E646" s="28" t="s">
        <v>1335</v>
      </c>
      <c r="F646" s="29" t="s">
        <v>1336</v>
      </c>
      <c r="G646" s="32">
        <f>'[1]Ресурс 2017'!H549</f>
        <v>9529.2000000000007</v>
      </c>
      <c r="H646" s="32">
        <f>'[1]Ресурс 2017'!I549</f>
        <v>0</v>
      </c>
      <c r="I646" s="32">
        <f>'[1]Ресурс 2017'!J549</f>
        <v>35022.400000000001</v>
      </c>
      <c r="J646" s="32">
        <f>'[1]Ресурс 2017'!K549</f>
        <v>16714.5</v>
      </c>
      <c r="K646" s="32">
        <f>'[1]Ресурс 2017'!L549</f>
        <v>18429.2</v>
      </c>
      <c r="L646" s="31">
        <f t="shared" si="19"/>
        <v>79695.3</v>
      </c>
      <c r="O646" s="31"/>
    </row>
    <row r="647" spans="1:15" ht="16.5" customHeight="1" x14ac:dyDescent="0.2">
      <c r="A647" s="24">
        <f t="shared" si="20"/>
        <v>463</v>
      </c>
      <c r="B647" s="25">
        <v>16</v>
      </c>
      <c r="C647" s="26">
        <v>30</v>
      </c>
      <c r="D647" s="27" t="s">
        <v>414</v>
      </c>
      <c r="E647" s="28" t="s">
        <v>1337</v>
      </c>
      <c r="F647" s="45" t="s">
        <v>1338</v>
      </c>
      <c r="G647" s="32">
        <f>'[1]Ресурс 2017'!H592</f>
        <v>0</v>
      </c>
      <c r="H647" s="32">
        <f>'[1]Ресурс 2017'!I592</f>
        <v>2595.6999999999998</v>
      </c>
      <c r="I647" s="32">
        <f>'[1]Ресурс 2017'!J592</f>
        <v>4562.8</v>
      </c>
      <c r="J647" s="32">
        <f>'[1]Ресурс 2017'!K592</f>
        <v>3382.7</v>
      </c>
      <c r="K647" s="32">
        <f>'[1]Ресурс 2017'!L592</f>
        <v>11876.4</v>
      </c>
      <c r="L647" s="31">
        <f t="shared" si="19"/>
        <v>22417.599999999999</v>
      </c>
      <c r="O647" s="31"/>
    </row>
    <row r="648" spans="1:15" ht="16.5" customHeight="1" x14ac:dyDescent="0.2">
      <c r="A648" s="24">
        <f t="shared" si="20"/>
        <v>464</v>
      </c>
      <c r="B648" s="25">
        <v>18</v>
      </c>
      <c r="C648" s="36">
        <v>24</v>
      </c>
      <c r="D648" s="27" t="s">
        <v>414</v>
      </c>
      <c r="E648" s="28" t="s">
        <v>1339</v>
      </c>
      <c r="F648" s="35" t="s">
        <v>1340</v>
      </c>
      <c r="G648" s="32">
        <f>'[1]Ресурс 2017'!H671</f>
        <v>7400.6</v>
      </c>
      <c r="H648" s="32">
        <f>'[1]Ресурс 2017'!I671</f>
        <v>0</v>
      </c>
      <c r="I648" s="32">
        <f>'[1]Ресурс 2017'!J671</f>
        <v>13873.5</v>
      </c>
      <c r="J648" s="32">
        <f>'[1]Ресурс 2017'!K671</f>
        <v>13580.1</v>
      </c>
      <c r="K648" s="32">
        <f>'[1]Ресурс 2017'!L671</f>
        <v>10664.6</v>
      </c>
      <c r="L648" s="31">
        <f t="shared" si="19"/>
        <v>45518.799999999996</v>
      </c>
      <c r="O648" s="31"/>
    </row>
    <row r="649" spans="1:15" ht="16.5" customHeight="1" x14ac:dyDescent="0.2">
      <c r="A649" s="24">
        <f t="shared" si="20"/>
        <v>465</v>
      </c>
      <c r="B649" s="25">
        <v>23</v>
      </c>
      <c r="C649" s="26">
        <v>26</v>
      </c>
      <c r="D649" s="27" t="s">
        <v>414</v>
      </c>
      <c r="E649" s="28" t="s">
        <v>1341</v>
      </c>
      <c r="F649" s="29" t="s">
        <v>1342</v>
      </c>
      <c r="G649" s="32">
        <f>'[1]Ресурс 2017'!H877</f>
        <v>9446.9</v>
      </c>
      <c r="H649" s="32">
        <f>'[1]Ресурс 2017'!I877</f>
        <v>0</v>
      </c>
      <c r="I649" s="32">
        <f>'[1]Ресурс 2017'!J877</f>
        <v>43014.3</v>
      </c>
      <c r="J649" s="32">
        <f>'[1]Ресурс 2017'!K877</f>
        <v>28309.8</v>
      </c>
      <c r="K649" s="32">
        <f>'[1]Ресурс 2017'!L877</f>
        <v>21367.599999999999</v>
      </c>
      <c r="L649" s="31">
        <f t="shared" si="19"/>
        <v>102138.6</v>
      </c>
      <c r="O649" s="31"/>
    </row>
    <row r="650" spans="1:15" ht="16.5" customHeight="1" x14ac:dyDescent="0.2">
      <c r="A650" s="24">
        <f t="shared" si="20"/>
        <v>466</v>
      </c>
      <c r="B650" s="25">
        <v>19</v>
      </c>
      <c r="C650" s="26">
        <v>18</v>
      </c>
      <c r="D650" s="27" t="s">
        <v>414</v>
      </c>
      <c r="E650" s="28" t="s">
        <v>1343</v>
      </c>
      <c r="F650" s="29" t="s">
        <v>1344</v>
      </c>
      <c r="G650" s="32">
        <f>'[1]Ресурс 2017'!H699</f>
        <v>4969</v>
      </c>
      <c r="H650" s="32">
        <f>'[1]Ресурс 2017'!I699</f>
        <v>0</v>
      </c>
      <c r="I650" s="32">
        <f>'[1]Ресурс 2017'!J699</f>
        <v>21187.5</v>
      </c>
      <c r="J650" s="32">
        <f>'[1]Ресурс 2017'!K699</f>
        <v>7851.8</v>
      </c>
      <c r="K650" s="32">
        <f>'[1]Ресурс 2017'!L699</f>
        <v>16815.3</v>
      </c>
      <c r="L650" s="31">
        <f t="shared" si="19"/>
        <v>50823.600000000006</v>
      </c>
      <c r="O650" s="31"/>
    </row>
    <row r="651" spans="1:15" ht="16.5" customHeight="1" x14ac:dyDescent="0.2">
      <c r="A651" s="24">
        <f t="shared" si="20"/>
        <v>467</v>
      </c>
      <c r="B651" s="25" t="s">
        <v>114</v>
      </c>
      <c r="C651" s="26">
        <v>35</v>
      </c>
      <c r="D651" s="27" t="s">
        <v>414</v>
      </c>
      <c r="E651" s="28" t="s">
        <v>1345</v>
      </c>
      <c r="F651" s="29" t="s">
        <v>1346</v>
      </c>
      <c r="G651" s="32">
        <f>'[1]Ресурс 2017'!H117</f>
        <v>0</v>
      </c>
      <c r="H651" s="32">
        <f>'[1]Ресурс 2017'!I117</f>
        <v>0</v>
      </c>
      <c r="I651" s="32">
        <f>'[1]Ресурс 2017'!J117</f>
        <v>18332.099999999999</v>
      </c>
      <c r="J651" s="32">
        <f>'[1]Ресурс 2017'!K117</f>
        <v>7936.7000000000007</v>
      </c>
      <c r="K651" s="32">
        <f>'[1]Ресурс 2017'!L117</f>
        <v>9269.7000000000007</v>
      </c>
      <c r="L651" s="31">
        <f t="shared" si="19"/>
        <v>35538.5</v>
      </c>
      <c r="O651" s="31"/>
    </row>
    <row r="652" spans="1:15" ht="16.5" customHeight="1" x14ac:dyDescent="0.2">
      <c r="A652" s="24">
        <f t="shared" si="20"/>
        <v>468</v>
      </c>
      <c r="B652" s="25">
        <v>13</v>
      </c>
      <c r="C652" s="26">
        <v>29</v>
      </c>
      <c r="D652" s="27" t="s">
        <v>414</v>
      </c>
      <c r="E652" s="28" t="s">
        <v>1347</v>
      </c>
      <c r="F652" s="29" t="s">
        <v>1348</v>
      </c>
      <c r="G652" s="32">
        <f>'[1]Ресурс 2017'!H466</f>
        <v>5756.2</v>
      </c>
      <c r="H652" s="32">
        <f>'[1]Ресурс 2017'!I466</f>
        <v>0</v>
      </c>
      <c r="I652" s="32">
        <f>'[1]Ресурс 2017'!J466</f>
        <v>147350.70000000001</v>
      </c>
      <c r="J652" s="32">
        <f>'[1]Ресурс 2017'!K466</f>
        <v>76038.599999999991</v>
      </c>
      <c r="K652" s="32">
        <f>'[1]Ресурс 2017'!L466</f>
        <v>62538.9</v>
      </c>
      <c r="L652" s="31">
        <f t="shared" si="19"/>
        <v>291684.40000000002</v>
      </c>
      <c r="O652" s="31"/>
    </row>
    <row r="653" spans="1:15" ht="16.5" customHeight="1" x14ac:dyDescent="0.2">
      <c r="A653" s="24">
        <f t="shared" si="20"/>
        <v>469</v>
      </c>
      <c r="B653" s="25">
        <v>10</v>
      </c>
      <c r="C653" s="26">
        <v>35</v>
      </c>
      <c r="D653" s="27" t="s">
        <v>414</v>
      </c>
      <c r="E653" s="28" t="s">
        <v>1349</v>
      </c>
      <c r="F653" s="29" t="s">
        <v>1350</v>
      </c>
      <c r="G653" s="32">
        <f>'[1]Ресурс 2017'!H359</f>
        <v>0</v>
      </c>
      <c r="H653" s="32">
        <f>'[1]Ресурс 2017'!I359</f>
        <v>0</v>
      </c>
      <c r="I653" s="32">
        <f>'[1]Ресурс 2017'!J359</f>
        <v>39837</v>
      </c>
      <c r="J653" s="32">
        <f>'[1]Ресурс 2017'!K359</f>
        <v>21527.8</v>
      </c>
      <c r="K653" s="32">
        <f>'[1]Ресурс 2017'!L359</f>
        <v>15285.3</v>
      </c>
      <c r="L653" s="31">
        <f t="shared" ref="L653:L716" si="21">G653+H653+I653+J653+K653</f>
        <v>76650.100000000006</v>
      </c>
      <c r="O653" s="31"/>
    </row>
    <row r="654" spans="1:15" ht="16.5" customHeight="1" x14ac:dyDescent="0.2">
      <c r="A654" s="24">
        <f t="shared" si="20"/>
        <v>470</v>
      </c>
      <c r="B654" s="25" t="s">
        <v>99</v>
      </c>
      <c r="C654" s="26">
        <v>25</v>
      </c>
      <c r="D654" s="27" t="s">
        <v>414</v>
      </c>
      <c r="E654" s="28" t="s">
        <v>1351</v>
      </c>
      <c r="F654" s="29" t="s">
        <v>1352</v>
      </c>
      <c r="G654" s="32">
        <f>'[1]Ресурс 2017'!H282</f>
        <v>10832.5</v>
      </c>
      <c r="H654" s="32">
        <f>'[1]Ресурс 2017'!I282</f>
        <v>0</v>
      </c>
      <c r="I654" s="32">
        <f>'[1]Ресурс 2017'!J282</f>
        <v>41738.800000000003</v>
      </c>
      <c r="J654" s="32">
        <f>'[1]Ресурс 2017'!K282</f>
        <v>21391.7</v>
      </c>
      <c r="K654" s="32">
        <f>'[1]Ресурс 2017'!L282</f>
        <v>18865.900000000001</v>
      </c>
      <c r="L654" s="31">
        <f t="shared" si="21"/>
        <v>92828.9</v>
      </c>
      <c r="O654" s="31"/>
    </row>
    <row r="655" spans="1:15" ht="16.5" customHeight="1" x14ac:dyDescent="0.2">
      <c r="A655" s="24">
        <f t="shared" si="20"/>
        <v>471</v>
      </c>
      <c r="B655" s="25" t="s">
        <v>86</v>
      </c>
      <c r="C655" s="26">
        <v>33</v>
      </c>
      <c r="D655" s="27" t="s">
        <v>414</v>
      </c>
      <c r="E655" s="28" t="s">
        <v>1353</v>
      </c>
      <c r="F655" s="29" t="s">
        <v>1354</v>
      </c>
      <c r="G655" s="32">
        <f>'[1]Ресурс 2017'!H43</f>
        <v>11660.8</v>
      </c>
      <c r="H655" s="32">
        <f>'[1]Ресурс 2017'!I43</f>
        <v>0</v>
      </c>
      <c r="I655" s="32">
        <f>'[1]Ресурс 2017'!J43</f>
        <v>47313.5</v>
      </c>
      <c r="J655" s="32">
        <f>'[1]Ресурс 2017'!K43</f>
        <v>26432.2</v>
      </c>
      <c r="K655" s="32">
        <f>'[1]Ресурс 2017'!L43</f>
        <v>9146.7999999999993</v>
      </c>
      <c r="L655" s="31">
        <f t="shared" si="21"/>
        <v>94553.3</v>
      </c>
      <c r="O655" s="31"/>
    </row>
    <row r="656" spans="1:15" ht="16.5" customHeight="1" x14ac:dyDescent="0.2">
      <c r="A656" s="24">
        <f t="shared" si="20"/>
        <v>472</v>
      </c>
      <c r="B656" s="25">
        <v>18</v>
      </c>
      <c r="C656" s="36">
        <v>25</v>
      </c>
      <c r="D656" s="27" t="s">
        <v>414</v>
      </c>
      <c r="E656" s="28" t="s">
        <v>1355</v>
      </c>
      <c r="F656" s="35" t="s">
        <v>1356</v>
      </c>
      <c r="G656" s="32">
        <f>'[1]Ресурс 2017'!H672</f>
        <v>5697.4</v>
      </c>
      <c r="H656" s="32">
        <f>'[1]Ресурс 2017'!I672</f>
        <v>0</v>
      </c>
      <c r="I656" s="32">
        <f>'[1]Ресурс 2017'!J672</f>
        <v>17429.400000000001</v>
      </c>
      <c r="J656" s="32">
        <f>'[1]Ресурс 2017'!K672</f>
        <v>15323.1</v>
      </c>
      <c r="K656" s="32">
        <f>'[1]Ресурс 2017'!L672</f>
        <v>11757.4</v>
      </c>
      <c r="L656" s="31">
        <f t="shared" si="21"/>
        <v>50207.3</v>
      </c>
      <c r="O656" s="31"/>
    </row>
    <row r="657" spans="1:15" ht="16.5" customHeight="1" x14ac:dyDescent="0.2">
      <c r="A657" s="24">
        <f t="shared" si="20"/>
        <v>473</v>
      </c>
      <c r="B657" s="25">
        <v>22</v>
      </c>
      <c r="C657" s="26">
        <v>26</v>
      </c>
      <c r="D657" s="27" t="s">
        <v>414</v>
      </c>
      <c r="E657" s="28" t="s">
        <v>1357</v>
      </c>
      <c r="F657" s="45" t="s">
        <v>1358</v>
      </c>
      <c r="G657" s="32">
        <f>'[1]Ресурс 2017'!H824</f>
        <v>5167.1000000000004</v>
      </c>
      <c r="H657" s="32">
        <f>'[1]Ресурс 2017'!I824</f>
        <v>0</v>
      </c>
      <c r="I657" s="32">
        <f>'[1]Ресурс 2017'!J824</f>
        <v>32724.9</v>
      </c>
      <c r="J657" s="32">
        <f>'[1]Ресурс 2017'!K824</f>
        <v>19790.900000000001</v>
      </c>
      <c r="K657" s="32">
        <f>'[1]Ресурс 2017'!L824</f>
        <v>15476.4</v>
      </c>
      <c r="L657" s="31">
        <f t="shared" si="21"/>
        <v>73159.3</v>
      </c>
      <c r="O657" s="31"/>
    </row>
    <row r="658" spans="1:15" ht="16.5" customHeight="1" x14ac:dyDescent="0.2">
      <c r="A658" s="24">
        <f t="shared" si="20"/>
        <v>474</v>
      </c>
      <c r="B658" s="25" t="s">
        <v>85</v>
      </c>
      <c r="C658" s="26">
        <v>45</v>
      </c>
      <c r="D658" s="27" t="s">
        <v>414</v>
      </c>
      <c r="E658" s="28" t="s">
        <v>1359</v>
      </c>
      <c r="F658" s="29" t="s">
        <v>1360</v>
      </c>
      <c r="G658" s="32">
        <f>'[1]Ресурс 2017'!H182</f>
        <v>10020.4</v>
      </c>
      <c r="H658" s="32">
        <f>'[1]Ресурс 2017'!I182</f>
        <v>0</v>
      </c>
      <c r="I658" s="32">
        <f>'[1]Ресурс 2017'!J182</f>
        <v>13705.9</v>
      </c>
      <c r="J658" s="32">
        <f>'[1]Ресурс 2017'!K182</f>
        <v>17345.599999999999</v>
      </c>
      <c r="K658" s="32">
        <f>'[1]Ресурс 2017'!L182</f>
        <v>6522.1</v>
      </c>
      <c r="L658" s="31">
        <f t="shared" si="21"/>
        <v>47593.999999999993</v>
      </c>
      <c r="O658" s="31"/>
    </row>
    <row r="659" spans="1:15" ht="16.5" customHeight="1" x14ac:dyDescent="0.2">
      <c r="A659" s="24">
        <v>1</v>
      </c>
      <c r="B659" s="25" t="s">
        <v>114</v>
      </c>
      <c r="C659" s="26">
        <v>36</v>
      </c>
      <c r="D659" s="27" t="s">
        <v>1361</v>
      </c>
      <c r="E659" s="46" t="s">
        <v>1362</v>
      </c>
      <c r="F659" s="35" t="s">
        <v>1363</v>
      </c>
      <c r="G659" s="32">
        <f>'[1]Ресурс 2017'!H119</f>
        <v>1243.2</v>
      </c>
      <c r="H659" s="32">
        <f>'[1]Ресурс 2017'!I119</f>
        <v>0</v>
      </c>
      <c r="I659" s="32">
        <f>'[1]Ресурс 2017'!J119</f>
        <v>24224.9</v>
      </c>
      <c r="J659" s="32">
        <f>'[1]Ресурс 2017'!K119</f>
        <v>14922.9</v>
      </c>
      <c r="K659" s="32">
        <f>'[1]Ресурс 2017'!L119</f>
        <v>0</v>
      </c>
      <c r="L659" s="31">
        <f t="shared" si="21"/>
        <v>40391</v>
      </c>
      <c r="O659" s="31"/>
    </row>
    <row r="660" spans="1:15" ht="16.5" customHeight="1" x14ac:dyDescent="0.2">
      <c r="A660" s="24">
        <f t="shared" ref="A660:A723" si="22">A659+1</f>
        <v>2</v>
      </c>
      <c r="B660" s="25">
        <v>15</v>
      </c>
      <c r="C660" s="26">
        <v>34</v>
      </c>
      <c r="D660" s="27" t="s">
        <v>1361</v>
      </c>
      <c r="E660" s="46" t="s">
        <v>1364</v>
      </c>
      <c r="F660" s="35" t="s">
        <v>1365</v>
      </c>
      <c r="G660" s="32">
        <f>'[1]Ресурс 2017'!H551</f>
        <v>8031.9</v>
      </c>
      <c r="H660" s="32">
        <f>'[1]Ресурс 2017'!I551</f>
        <v>0</v>
      </c>
      <c r="I660" s="32">
        <f>'[1]Ресурс 2017'!J551</f>
        <v>29285.5</v>
      </c>
      <c r="J660" s="32">
        <f>'[1]Ресурс 2017'!K551</f>
        <v>20593.8</v>
      </c>
      <c r="K660" s="32">
        <f>'[1]Ресурс 2017'!L551</f>
        <v>0</v>
      </c>
      <c r="L660" s="31">
        <f t="shared" si="21"/>
        <v>57911.199999999997</v>
      </c>
      <c r="O660" s="31"/>
    </row>
    <row r="661" spans="1:15" ht="16.5" customHeight="1" x14ac:dyDescent="0.2">
      <c r="A661" s="24">
        <f t="shared" si="22"/>
        <v>3</v>
      </c>
      <c r="B661" s="25">
        <v>15</v>
      </c>
      <c r="C661" s="26">
        <v>35</v>
      </c>
      <c r="D661" s="27" t="s">
        <v>1361</v>
      </c>
      <c r="E661" s="46" t="s">
        <v>1366</v>
      </c>
      <c r="F661" s="35" t="s">
        <v>1367</v>
      </c>
      <c r="G661" s="32">
        <f>'[1]Ресурс 2017'!H552</f>
        <v>0</v>
      </c>
      <c r="H661" s="32">
        <f>'[1]Ресурс 2017'!I552</f>
        <v>1123.9000000000001</v>
      </c>
      <c r="I661" s="32">
        <f>'[1]Ресурс 2017'!J552</f>
        <v>14093</v>
      </c>
      <c r="J661" s="32">
        <f>'[1]Ресурс 2017'!K552</f>
        <v>8389.4</v>
      </c>
      <c r="K661" s="32">
        <f>'[1]Ресурс 2017'!L552</f>
        <v>0</v>
      </c>
      <c r="L661" s="31">
        <f t="shared" si="21"/>
        <v>23606.3</v>
      </c>
      <c r="O661" s="31"/>
    </row>
    <row r="662" spans="1:15" ht="16.5" customHeight="1" x14ac:dyDescent="0.2">
      <c r="A662" s="24">
        <f t="shared" si="22"/>
        <v>4</v>
      </c>
      <c r="B662" s="25">
        <v>11</v>
      </c>
      <c r="C662" s="26">
        <v>26</v>
      </c>
      <c r="D662" s="27" t="s">
        <v>1361</v>
      </c>
      <c r="E662" s="46" t="s">
        <v>1368</v>
      </c>
      <c r="F662" s="35" t="s">
        <v>1369</v>
      </c>
      <c r="G662" s="32">
        <f>'[1]Ресурс 2017'!H393</f>
        <v>1828.5</v>
      </c>
      <c r="H662" s="32">
        <f>'[1]Ресурс 2017'!I393</f>
        <v>0</v>
      </c>
      <c r="I662" s="32">
        <f>'[1]Ресурс 2017'!J393</f>
        <v>4729.2</v>
      </c>
      <c r="J662" s="32">
        <f>'[1]Ресурс 2017'!K393</f>
        <v>7483.7</v>
      </c>
      <c r="K662" s="32">
        <f>'[1]Ресурс 2017'!L393</f>
        <v>0</v>
      </c>
      <c r="L662" s="31">
        <f t="shared" si="21"/>
        <v>14041.4</v>
      </c>
      <c r="O662" s="31"/>
    </row>
    <row r="663" spans="1:15" ht="16.5" customHeight="1" x14ac:dyDescent="0.2">
      <c r="A663" s="24">
        <f t="shared" si="22"/>
        <v>5</v>
      </c>
      <c r="B663" s="33">
        <v>22</v>
      </c>
      <c r="C663" s="26">
        <v>29</v>
      </c>
      <c r="D663" s="27" t="s">
        <v>1361</v>
      </c>
      <c r="E663" s="46" t="s">
        <v>1370</v>
      </c>
      <c r="F663" s="35" t="s">
        <v>1371</v>
      </c>
      <c r="G663" s="32">
        <f>'[1]Ресурс 2017'!H828</f>
        <v>0</v>
      </c>
      <c r="H663" s="32">
        <f>'[1]Ресурс 2017'!I828</f>
        <v>0</v>
      </c>
      <c r="I663" s="32">
        <f>'[1]Ресурс 2017'!J828</f>
        <v>34744.300000000003</v>
      </c>
      <c r="J663" s="32">
        <f>'[1]Ресурс 2017'!K828</f>
        <v>21259.1</v>
      </c>
      <c r="K663" s="32">
        <f>'[1]Ресурс 2017'!L828</f>
        <v>0</v>
      </c>
      <c r="L663" s="31">
        <f t="shared" si="21"/>
        <v>56003.4</v>
      </c>
      <c r="O663" s="31"/>
    </row>
    <row r="664" spans="1:15" ht="16.5" customHeight="1" x14ac:dyDescent="0.2">
      <c r="A664" s="24">
        <f t="shared" si="22"/>
        <v>6</v>
      </c>
      <c r="B664" s="25">
        <v>16</v>
      </c>
      <c r="C664" s="26">
        <v>34</v>
      </c>
      <c r="D664" s="27" t="s">
        <v>1361</v>
      </c>
      <c r="E664" s="46" t="s">
        <v>1372</v>
      </c>
      <c r="F664" s="35" t="s">
        <v>1373</v>
      </c>
      <c r="G664" s="32">
        <f>'[1]Ресурс 2017'!H596</f>
        <v>0</v>
      </c>
      <c r="H664" s="32">
        <f>'[1]Ресурс 2017'!I596</f>
        <v>7799</v>
      </c>
      <c r="I664" s="32">
        <f>'[1]Ресурс 2017'!J596</f>
        <v>13388.7</v>
      </c>
      <c r="J664" s="32">
        <f>'[1]Ресурс 2017'!K596</f>
        <v>9967.6</v>
      </c>
      <c r="K664" s="32">
        <f>'[1]Ресурс 2017'!L596</f>
        <v>0</v>
      </c>
      <c r="L664" s="31">
        <f t="shared" si="21"/>
        <v>31155.300000000003</v>
      </c>
      <c r="O664" s="31"/>
    </row>
    <row r="665" spans="1:15" ht="16.5" customHeight="1" x14ac:dyDescent="0.2">
      <c r="A665" s="24">
        <f t="shared" si="22"/>
        <v>7</v>
      </c>
      <c r="B665" s="33">
        <v>22</v>
      </c>
      <c r="C665" s="26">
        <v>33</v>
      </c>
      <c r="D665" s="27" t="s">
        <v>1361</v>
      </c>
      <c r="E665" s="46" t="s">
        <v>1374</v>
      </c>
      <c r="F665" s="35" t="s">
        <v>1375</v>
      </c>
      <c r="G665" s="32">
        <f>'[1]Ресурс 2017'!H832</f>
        <v>11147.8</v>
      </c>
      <c r="H665" s="32">
        <f>'[1]Ресурс 2017'!I832</f>
        <v>0</v>
      </c>
      <c r="I665" s="32">
        <f>'[1]Ресурс 2017'!J832</f>
        <v>43345.9</v>
      </c>
      <c r="J665" s="32">
        <f>'[1]Ресурс 2017'!K832</f>
        <v>24635.8</v>
      </c>
      <c r="K665" s="32">
        <f>'[1]Ресурс 2017'!L832</f>
        <v>0</v>
      </c>
      <c r="L665" s="31">
        <f t="shared" si="21"/>
        <v>79129.5</v>
      </c>
      <c r="O665" s="31"/>
    </row>
    <row r="666" spans="1:15" ht="16.5" customHeight="1" x14ac:dyDescent="0.2">
      <c r="A666" s="24">
        <f t="shared" si="22"/>
        <v>8</v>
      </c>
      <c r="B666" s="25" t="s">
        <v>114</v>
      </c>
      <c r="C666" s="26">
        <v>41</v>
      </c>
      <c r="D666" s="27" t="s">
        <v>1361</v>
      </c>
      <c r="E666" s="46" t="s">
        <v>1376</v>
      </c>
      <c r="F666" s="35" t="s">
        <v>1377</v>
      </c>
      <c r="G666" s="32">
        <f>'[1]Ресурс 2017'!H124</f>
        <v>0</v>
      </c>
      <c r="H666" s="32">
        <f>'[1]Ресурс 2017'!I124</f>
        <v>1283.9000000000001</v>
      </c>
      <c r="I666" s="32">
        <f>'[1]Ресурс 2017'!J124</f>
        <v>17115.099999999999</v>
      </c>
      <c r="J666" s="32">
        <f>'[1]Ресурс 2017'!K124</f>
        <v>12455.3</v>
      </c>
      <c r="K666" s="32">
        <f>'[1]Ресурс 2017'!L124</f>
        <v>0</v>
      </c>
      <c r="L666" s="31">
        <f t="shared" si="21"/>
        <v>30854.3</v>
      </c>
      <c r="O666" s="31"/>
    </row>
    <row r="667" spans="1:15" ht="16.5" customHeight="1" x14ac:dyDescent="0.2">
      <c r="A667" s="24">
        <f t="shared" si="22"/>
        <v>9</v>
      </c>
      <c r="B667" s="25" t="s">
        <v>86</v>
      </c>
      <c r="C667" s="26">
        <v>32</v>
      </c>
      <c r="D667" s="27" t="s">
        <v>1361</v>
      </c>
      <c r="E667" s="46" t="s">
        <v>1378</v>
      </c>
      <c r="F667" s="35" t="s">
        <v>1379</v>
      </c>
      <c r="G667" s="32">
        <f>'[1]Ресурс 2017'!H45</f>
        <v>0</v>
      </c>
      <c r="H667" s="32">
        <f>'[1]Ресурс 2017'!I45</f>
        <v>0</v>
      </c>
      <c r="I667" s="32">
        <f>'[1]Ресурс 2017'!J45</f>
        <v>16363</v>
      </c>
      <c r="J667" s="32">
        <f>'[1]Ресурс 2017'!K45</f>
        <v>12939.3</v>
      </c>
      <c r="K667" s="32">
        <f>'[1]Ресурс 2017'!L45</f>
        <v>0</v>
      </c>
      <c r="L667" s="31">
        <f t="shared" si="21"/>
        <v>29302.3</v>
      </c>
      <c r="O667" s="31"/>
    </row>
    <row r="668" spans="1:15" ht="16.5" customHeight="1" x14ac:dyDescent="0.2">
      <c r="A668" s="24">
        <f t="shared" si="22"/>
        <v>10</v>
      </c>
      <c r="B668" s="25" t="s">
        <v>85</v>
      </c>
      <c r="C668" s="26">
        <v>46</v>
      </c>
      <c r="D668" s="27" t="s">
        <v>1361</v>
      </c>
      <c r="E668" s="46" t="s">
        <v>1380</v>
      </c>
      <c r="F668" s="35" t="s">
        <v>1381</v>
      </c>
      <c r="G668" s="32">
        <f>'[1]Ресурс 2017'!H184</f>
        <v>0</v>
      </c>
      <c r="H668" s="32">
        <f>'[1]Ресурс 2017'!I184</f>
        <v>0</v>
      </c>
      <c r="I668" s="32">
        <f>'[1]Ресурс 2017'!J184</f>
        <v>44615.3</v>
      </c>
      <c r="J668" s="32">
        <f>'[1]Ресурс 2017'!K184</f>
        <v>31672.1</v>
      </c>
      <c r="K668" s="32">
        <f>'[1]Ресурс 2017'!L184</f>
        <v>0</v>
      </c>
      <c r="L668" s="31">
        <f t="shared" si="21"/>
        <v>76287.399999999994</v>
      </c>
      <c r="O668" s="31"/>
    </row>
    <row r="669" spans="1:15" ht="16.5" customHeight="1" x14ac:dyDescent="0.2">
      <c r="A669" s="24">
        <f t="shared" si="22"/>
        <v>11</v>
      </c>
      <c r="B669" s="25">
        <v>11</v>
      </c>
      <c r="C669" s="26">
        <v>27</v>
      </c>
      <c r="D669" s="27" t="s">
        <v>1361</v>
      </c>
      <c r="E669" s="46" t="s">
        <v>1382</v>
      </c>
      <c r="F669" s="35" t="s">
        <v>1383</v>
      </c>
      <c r="G669" s="32">
        <f>'[1]Ресурс 2017'!H394</f>
        <v>1413.8</v>
      </c>
      <c r="H669" s="32">
        <f>'[1]Ресурс 2017'!I394</f>
        <v>0</v>
      </c>
      <c r="I669" s="32">
        <f>'[1]Ресурс 2017'!J394</f>
        <v>9983.2000000000007</v>
      </c>
      <c r="J669" s="32">
        <f>'[1]Ресурс 2017'!K394</f>
        <v>8815.9</v>
      </c>
      <c r="K669" s="32">
        <f>'[1]Ресурс 2017'!L394</f>
        <v>0</v>
      </c>
      <c r="L669" s="31">
        <f t="shared" si="21"/>
        <v>20212.900000000001</v>
      </c>
      <c r="O669" s="31"/>
    </row>
    <row r="670" spans="1:15" ht="16.5" customHeight="1" x14ac:dyDescent="0.2">
      <c r="A670" s="24">
        <f t="shared" si="22"/>
        <v>12</v>
      </c>
      <c r="B670" s="25">
        <v>13</v>
      </c>
      <c r="C670" s="26">
        <v>38</v>
      </c>
      <c r="D670" s="27" t="s">
        <v>1361</v>
      </c>
      <c r="E670" s="46" t="s">
        <v>1384</v>
      </c>
      <c r="F670" s="35" t="s">
        <v>1385</v>
      </c>
      <c r="G670" s="32">
        <f>'[1]Ресурс 2017'!H478</f>
        <v>0</v>
      </c>
      <c r="H670" s="32">
        <f>'[1]Ресурс 2017'!I478</f>
        <v>0</v>
      </c>
      <c r="I670" s="32">
        <f>'[1]Ресурс 2017'!J478</f>
        <v>8003.8</v>
      </c>
      <c r="J670" s="32">
        <f>'[1]Ресурс 2017'!K478</f>
        <v>4576.3</v>
      </c>
      <c r="K670" s="32">
        <f>'[1]Ресурс 2017'!L478</f>
        <v>0</v>
      </c>
      <c r="L670" s="31">
        <f t="shared" si="21"/>
        <v>12580.1</v>
      </c>
      <c r="O670" s="31"/>
    </row>
    <row r="671" spans="1:15" ht="16.5" customHeight="1" x14ac:dyDescent="0.2">
      <c r="A671" s="24">
        <f t="shared" si="22"/>
        <v>13</v>
      </c>
      <c r="B671" s="25">
        <v>11</v>
      </c>
      <c r="C671" s="26">
        <v>28</v>
      </c>
      <c r="D671" s="27" t="s">
        <v>1361</v>
      </c>
      <c r="E671" s="46" t="s">
        <v>1386</v>
      </c>
      <c r="F671" s="35" t="s">
        <v>1387</v>
      </c>
      <c r="G671" s="32">
        <f>'[1]Ресурс 2017'!H395</f>
        <v>437.7</v>
      </c>
      <c r="H671" s="32">
        <f>'[1]Ресурс 2017'!I395</f>
        <v>0</v>
      </c>
      <c r="I671" s="32">
        <f>'[1]Ресурс 2017'!J395</f>
        <v>20123</v>
      </c>
      <c r="J671" s="32">
        <f>'[1]Ресурс 2017'!K395</f>
        <v>12384.9</v>
      </c>
      <c r="K671" s="32">
        <f>'[1]Ресурс 2017'!L395</f>
        <v>0</v>
      </c>
      <c r="L671" s="31">
        <f t="shared" si="21"/>
        <v>32945.599999999999</v>
      </c>
      <c r="O671" s="31"/>
    </row>
    <row r="672" spans="1:15" ht="16.5" customHeight="1" x14ac:dyDescent="0.2">
      <c r="A672" s="24">
        <f t="shared" si="22"/>
        <v>14</v>
      </c>
      <c r="B672" s="25">
        <v>16</v>
      </c>
      <c r="C672" s="26">
        <v>39</v>
      </c>
      <c r="D672" s="27" t="s">
        <v>1361</v>
      </c>
      <c r="E672" s="46" t="s">
        <v>1388</v>
      </c>
      <c r="F672" s="35" t="s">
        <v>1389</v>
      </c>
      <c r="G672" s="32">
        <f>'[1]Ресурс 2017'!H600</f>
        <v>2289.6</v>
      </c>
      <c r="H672" s="32">
        <f>'[1]Ресурс 2017'!I600</f>
        <v>0</v>
      </c>
      <c r="I672" s="32">
        <f>'[1]Ресурс 2017'!J600</f>
        <v>5676.1</v>
      </c>
      <c r="J672" s="32">
        <f>'[1]Ресурс 2017'!K600</f>
        <v>11071.4</v>
      </c>
      <c r="K672" s="32">
        <f>'[1]Ресурс 2017'!L600</f>
        <v>0</v>
      </c>
      <c r="L672" s="31">
        <f t="shared" si="21"/>
        <v>19037.099999999999</v>
      </c>
      <c r="O672" s="31"/>
    </row>
    <row r="673" spans="1:15" ht="16.5" customHeight="1" x14ac:dyDescent="0.2">
      <c r="A673" s="24">
        <f t="shared" si="22"/>
        <v>15</v>
      </c>
      <c r="B673" s="33">
        <v>22</v>
      </c>
      <c r="C673" s="26">
        <v>44</v>
      </c>
      <c r="D673" s="27" t="s">
        <v>1361</v>
      </c>
      <c r="E673" s="46" t="s">
        <v>1390</v>
      </c>
      <c r="F673" s="35" t="s">
        <v>1391</v>
      </c>
      <c r="G673" s="32">
        <f>'[1]Ресурс 2017'!H842</f>
        <v>11685.8</v>
      </c>
      <c r="H673" s="32">
        <f>'[1]Ресурс 2017'!I842</f>
        <v>0</v>
      </c>
      <c r="I673" s="32">
        <f>'[1]Ресурс 2017'!J842</f>
        <v>36457.800000000003</v>
      </c>
      <c r="J673" s="32">
        <f>'[1]Ресурс 2017'!K842</f>
        <v>20883.8</v>
      </c>
      <c r="K673" s="32">
        <f>'[1]Ресурс 2017'!L842</f>
        <v>0</v>
      </c>
      <c r="L673" s="31">
        <f t="shared" si="21"/>
        <v>69027.400000000009</v>
      </c>
      <c r="O673" s="31"/>
    </row>
    <row r="674" spans="1:15" ht="16.5" customHeight="1" x14ac:dyDescent="0.2">
      <c r="A674" s="24">
        <f t="shared" si="22"/>
        <v>16</v>
      </c>
      <c r="B674" s="25">
        <v>19</v>
      </c>
      <c r="C674" s="26">
        <v>42</v>
      </c>
      <c r="D674" s="27" t="s">
        <v>1361</v>
      </c>
      <c r="E674" s="46" t="s">
        <v>1392</v>
      </c>
      <c r="F674" s="35" t="s">
        <v>1393</v>
      </c>
      <c r="G674" s="32">
        <f>'[1]Ресурс 2017'!H721</f>
        <v>4351.2</v>
      </c>
      <c r="H674" s="32">
        <f>'[1]Ресурс 2017'!I721</f>
        <v>0</v>
      </c>
      <c r="I674" s="32">
        <f>'[1]Ресурс 2017'!J721</f>
        <v>9168.5</v>
      </c>
      <c r="J674" s="32">
        <f>'[1]Ресурс 2017'!K721</f>
        <v>5910.5</v>
      </c>
      <c r="K674" s="32">
        <f>'[1]Ресурс 2017'!L721</f>
        <v>0</v>
      </c>
      <c r="L674" s="31">
        <f t="shared" si="21"/>
        <v>19430.2</v>
      </c>
      <c r="O674" s="31"/>
    </row>
    <row r="675" spans="1:15" ht="16.5" customHeight="1" x14ac:dyDescent="0.2">
      <c r="A675" s="24">
        <f t="shared" si="22"/>
        <v>17</v>
      </c>
      <c r="B675" s="25">
        <v>17</v>
      </c>
      <c r="C675" s="26">
        <v>26</v>
      </c>
      <c r="D675" s="27" t="s">
        <v>1361</v>
      </c>
      <c r="E675" s="46" t="s">
        <v>1394</v>
      </c>
      <c r="F675" s="35" t="s">
        <v>1395</v>
      </c>
      <c r="G675" s="32">
        <f>'[1]Ресурс 2017'!H639</f>
        <v>3302.8</v>
      </c>
      <c r="H675" s="32">
        <f>'[1]Ресурс 2017'!I639</f>
        <v>0</v>
      </c>
      <c r="I675" s="32">
        <f>'[1]Ресурс 2017'!J639</f>
        <v>19344</v>
      </c>
      <c r="J675" s="32">
        <f>'[1]Ресурс 2017'!K639</f>
        <v>10045.700000000001</v>
      </c>
      <c r="K675" s="32">
        <f>'[1]Ресурс 2017'!L639</f>
        <v>0</v>
      </c>
      <c r="L675" s="31">
        <f t="shared" si="21"/>
        <v>32692.5</v>
      </c>
      <c r="O675" s="31"/>
    </row>
    <row r="676" spans="1:15" ht="16.5" customHeight="1" x14ac:dyDescent="0.2">
      <c r="A676" s="24">
        <f t="shared" si="22"/>
        <v>18</v>
      </c>
      <c r="B676" s="25">
        <v>19</v>
      </c>
      <c r="C676" s="26">
        <v>44</v>
      </c>
      <c r="D676" s="27" t="s">
        <v>1361</v>
      </c>
      <c r="E676" s="46" t="s">
        <v>1396</v>
      </c>
      <c r="F676" s="35" t="s">
        <v>1397</v>
      </c>
      <c r="G676" s="32">
        <f>'[1]Ресурс 2017'!H723</f>
        <v>5068</v>
      </c>
      <c r="H676" s="32">
        <f>'[1]Ресурс 2017'!I723</f>
        <v>0</v>
      </c>
      <c r="I676" s="32">
        <f>'[1]Ресурс 2017'!J723</f>
        <v>17723.8</v>
      </c>
      <c r="J676" s="32">
        <f>'[1]Ресурс 2017'!K723</f>
        <v>9197.2000000000007</v>
      </c>
      <c r="K676" s="32">
        <f>'[1]Ресурс 2017'!L723</f>
        <v>0</v>
      </c>
      <c r="L676" s="31">
        <f t="shared" si="21"/>
        <v>31989</v>
      </c>
      <c r="O676" s="31"/>
    </row>
    <row r="677" spans="1:15" ht="16.5" customHeight="1" x14ac:dyDescent="0.2">
      <c r="A677" s="24">
        <f t="shared" si="22"/>
        <v>19</v>
      </c>
      <c r="B677" s="33">
        <v>24</v>
      </c>
      <c r="C677" s="26">
        <v>21</v>
      </c>
      <c r="D677" s="27" t="s">
        <v>1361</v>
      </c>
      <c r="E677" s="46" t="s">
        <v>1398</v>
      </c>
      <c r="F677" s="35" t="s">
        <v>1399</v>
      </c>
      <c r="G677" s="32">
        <f>'[1]Ресурс 2017'!H908</f>
        <v>1532.2</v>
      </c>
      <c r="H677" s="32">
        <f>'[1]Ресурс 2017'!I908</f>
        <v>0</v>
      </c>
      <c r="I677" s="32">
        <f>'[1]Ресурс 2017'!J908</f>
        <v>9291.2999999999993</v>
      </c>
      <c r="J677" s="32">
        <f>'[1]Ресурс 2017'!K908</f>
        <v>7196.9</v>
      </c>
      <c r="K677" s="32">
        <f>'[1]Ресурс 2017'!L908</f>
        <v>0</v>
      </c>
      <c r="L677" s="31">
        <f t="shared" si="21"/>
        <v>18020.400000000001</v>
      </c>
      <c r="O677" s="31"/>
    </row>
    <row r="678" spans="1:15" ht="16.5" customHeight="1" x14ac:dyDescent="0.2">
      <c r="A678" s="24">
        <f t="shared" si="22"/>
        <v>20</v>
      </c>
      <c r="B678" s="25">
        <v>19</v>
      </c>
      <c r="C678" s="26">
        <v>46</v>
      </c>
      <c r="D678" s="27" t="s">
        <v>1361</v>
      </c>
      <c r="E678" s="46" t="s">
        <v>1400</v>
      </c>
      <c r="F678" s="35" t="s">
        <v>1401</v>
      </c>
      <c r="G678" s="32">
        <f>'[1]Ресурс 2017'!H725</f>
        <v>6925</v>
      </c>
      <c r="H678" s="32">
        <f>'[1]Ресурс 2017'!I725</f>
        <v>0</v>
      </c>
      <c r="I678" s="32">
        <f>'[1]Ресурс 2017'!J725</f>
        <v>33032.199999999997</v>
      </c>
      <c r="J678" s="32">
        <f>'[1]Ресурс 2017'!K725</f>
        <v>19239.2</v>
      </c>
      <c r="K678" s="32">
        <f>'[1]Ресурс 2017'!L725</f>
        <v>0</v>
      </c>
      <c r="L678" s="31">
        <f t="shared" si="21"/>
        <v>59196.399999999994</v>
      </c>
      <c r="O678" s="31"/>
    </row>
    <row r="679" spans="1:15" ht="16.5" customHeight="1" x14ac:dyDescent="0.2">
      <c r="A679" s="24">
        <f t="shared" si="22"/>
        <v>21</v>
      </c>
      <c r="B679" s="25" t="s">
        <v>102</v>
      </c>
      <c r="C679" s="26">
        <v>19</v>
      </c>
      <c r="D679" s="27" t="s">
        <v>1361</v>
      </c>
      <c r="E679" s="46" t="s">
        <v>1402</v>
      </c>
      <c r="F679" s="35" t="s">
        <v>1403</v>
      </c>
      <c r="G679" s="32">
        <f>'[1]Ресурс 2017'!H253</f>
        <v>0</v>
      </c>
      <c r="H679" s="32">
        <f>'[1]Ресурс 2017'!I253</f>
        <v>0</v>
      </c>
      <c r="I679" s="32">
        <f>'[1]Ресурс 2017'!J253</f>
        <v>19427.099999999999</v>
      </c>
      <c r="J679" s="32">
        <f>'[1]Ресурс 2017'!K253</f>
        <v>11920.6</v>
      </c>
      <c r="K679" s="32">
        <f>'[1]Ресурс 2017'!L253</f>
        <v>0</v>
      </c>
      <c r="L679" s="31">
        <f t="shared" si="21"/>
        <v>31347.699999999997</v>
      </c>
      <c r="O679" s="31"/>
    </row>
    <row r="680" spans="1:15" ht="16.5" customHeight="1" x14ac:dyDescent="0.2">
      <c r="A680" s="24">
        <f t="shared" si="22"/>
        <v>22</v>
      </c>
      <c r="B680" s="25" t="s">
        <v>91</v>
      </c>
      <c r="C680" s="26">
        <v>25</v>
      </c>
      <c r="D680" s="27" t="s">
        <v>1361</v>
      </c>
      <c r="E680" s="46" t="s">
        <v>1404</v>
      </c>
      <c r="F680" s="35" t="s">
        <v>1405</v>
      </c>
      <c r="G680" s="32">
        <f>'[1]Ресурс 2017'!H76</f>
        <v>3145.8</v>
      </c>
      <c r="H680" s="32">
        <f>'[1]Ресурс 2017'!I76</f>
        <v>0</v>
      </c>
      <c r="I680" s="32">
        <f>'[1]Ресурс 2017'!J76</f>
        <v>7066.3</v>
      </c>
      <c r="J680" s="32">
        <f>'[1]Ресурс 2017'!K76</f>
        <v>0</v>
      </c>
      <c r="K680" s="32">
        <f>'[1]Ресурс 2017'!L76</f>
        <v>0</v>
      </c>
      <c r="L680" s="31">
        <f t="shared" si="21"/>
        <v>10212.1</v>
      </c>
      <c r="O680" s="31"/>
    </row>
    <row r="681" spans="1:15" ht="16.5" customHeight="1" x14ac:dyDescent="0.2">
      <c r="A681" s="24">
        <f t="shared" si="22"/>
        <v>23</v>
      </c>
      <c r="B681" s="25">
        <v>19</v>
      </c>
      <c r="C681" s="26">
        <v>47</v>
      </c>
      <c r="D681" s="27" t="s">
        <v>1361</v>
      </c>
      <c r="E681" s="46" t="s">
        <v>1406</v>
      </c>
      <c r="F681" s="35" t="s">
        <v>1407</v>
      </c>
      <c r="G681" s="32">
        <f>'[1]Ресурс 2017'!H726</f>
        <v>8144.5</v>
      </c>
      <c r="H681" s="32">
        <f>'[1]Ресурс 2017'!I726</f>
        <v>0</v>
      </c>
      <c r="I681" s="32">
        <f>'[1]Ресурс 2017'!J726</f>
        <v>25040.9</v>
      </c>
      <c r="J681" s="32">
        <f>'[1]Ресурс 2017'!K726</f>
        <v>13343.2</v>
      </c>
      <c r="K681" s="32">
        <f>'[1]Ресурс 2017'!L726</f>
        <v>0</v>
      </c>
      <c r="L681" s="31">
        <f t="shared" si="21"/>
        <v>46528.600000000006</v>
      </c>
      <c r="O681" s="31"/>
    </row>
    <row r="682" spans="1:15" ht="16.5" customHeight="1" x14ac:dyDescent="0.2">
      <c r="A682" s="24">
        <f t="shared" si="22"/>
        <v>24</v>
      </c>
      <c r="B682" s="25">
        <v>12</v>
      </c>
      <c r="C682" s="26">
        <v>32</v>
      </c>
      <c r="D682" s="27" t="s">
        <v>1361</v>
      </c>
      <c r="E682" s="46" t="s">
        <v>1408</v>
      </c>
      <c r="F682" s="35" t="s">
        <v>1409</v>
      </c>
      <c r="G682" s="32">
        <f>'[1]Ресурс 2017'!H432</f>
        <v>0</v>
      </c>
      <c r="H682" s="32">
        <f>'[1]Ресурс 2017'!I432</f>
        <v>0</v>
      </c>
      <c r="I682" s="32">
        <f>'[1]Ресурс 2017'!J432</f>
        <v>15746.1</v>
      </c>
      <c r="J682" s="32">
        <f>'[1]Ресурс 2017'!K432</f>
        <v>8388.2000000000007</v>
      </c>
      <c r="K682" s="32">
        <f>'[1]Ресурс 2017'!L432</f>
        <v>0</v>
      </c>
      <c r="L682" s="31">
        <f t="shared" si="21"/>
        <v>24134.300000000003</v>
      </c>
      <c r="O682" s="31"/>
    </row>
    <row r="683" spans="1:15" ht="16.5" customHeight="1" x14ac:dyDescent="0.2">
      <c r="A683" s="24">
        <f t="shared" si="22"/>
        <v>25</v>
      </c>
      <c r="B683" s="25">
        <v>15</v>
      </c>
      <c r="C683" s="26">
        <v>36</v>
      </c>
      <c r="D683" s="27" t="s">
        <v>1361</v>
      </c>
      <c r="E683" s="46" t="s">
        <v>1410</v>
      </c>
      <c r="F683" s="35" t="s">
        <v>1411</v>
      </c>
      <c r="G683" s="32">
        <f>'[1]Ресурс 2017'!H553</f>
        <v>3289.6</v>
      </c>
      <c r="H683" s="32">
        <f>'[1]Ресурс 2017'!I553</f>
        <v>0</v>
      </c>
      <c r="I683" s="32">
        <f>'[1]Ресурс 2017'!J553</f>
        <v>14919.3</v>
      </c>
      <c r="J683" s="32">
        <f>'[1]Ресурс 2017'!K553</f>
        <v>7853.4</v>
      </c>
      <c r="K683" s="32">
        <f>'[1]Ресурс 2017'!L553</f>
        <v>0</v>
      </c>
      <c r="L683" s="31">
        <f t="shared" si="21"/>
        <v>26062.299999999996</v>
      </c>
      <c r="O683" s="31"/>
    </row>
    <row r="684" spans="1:15" ht="16.5" customHeight="1" x14ac:dyDescent="0.2">
      <c r="A684" s="24">
        <f t="shared" si="22"/>
        <v>26</v>
      </c>
      <c r="B684" s="25" t="s">
        <v>99</v>
      </c>
      <c r="C684" s="26">
        <v>27</v>
      </c>
      <c r="D684" s="27" t="s">
        <v>1361</v>
      </c>
      <c r="E684" s="46" t="s">
        <v>1412</v>
      </c>
      <c r="F684" s="35" t="s">
        <v>1413</v>
      </c>
      <c r="G684" s="32">
        <f>'[1]Ресурс 2017'!H285</f>
        <v>3122.5</v>
      </c>
      <c r="H684" s="32">
        <f>'[1]Ресурс 2017'!I285</f>
        <v>0</v>
      </c>
      <c r="I684" s="32">
        <f>'[1]Ресурс 2017'!J285</f>
        <v>9467.7999999999993</v>
      </c>
      <c r="J684" s="32">
        <f>'[1]Ресурс 2017'!K285</f>
        <v>8171.3</v>
      </c>
      <c r="K684" s="32">
        <f>'[1]Ресурс 2017'!L285</f>
        <v>0</v>
      </c>
      <c r="L684" s="31">
        <f t="shared" si="21"/>
        <v>20761.599999999999</v>
      </c>
      <c r="O684" s="31"/>
    </row>
    <row r="685" spans="1:15" ht="16.5" customHeight="1" x14ac:dyDescent="0.2">
      <c r="A685" s="24">
        <f t="shared" si="22"/>
        <v>27</v>
      </c>
      <c r="B685" s="33">
        <v>22</v>
      </c>
      <c r="C685" s="26">
        <v>28</v>
      </c>
      <c r="D685" s="27" t="s">
        <v>1361</v>
      </c>
      <c r="E685" s="46" t="s">
        <v>1414</v>
      </c>
      <c r="F685" s="35" t="s">
        <v>1415</v>
      </c>
      <c r="G685" s="32">
        <f>'[1]Ресурс 2017'!H827</f>
        <v>2737</v>
      </c>
      <c r="H685" s="32">
        <f>'[1]Ресурс 2017'!I827</f>
        <v>0</v>
      </c>
      <c r="I685" s="32">
        <f>'[1]Ресурс 2017'!J827</f>
        <v>7461</v>
      </c>
      <c r="J685" s="32">
        <f>'[1]Ресурс 2017'!K827</f>
        <v>5021.5</v>
      </c>
      <c r="K685" s="32">
        <f>'[1]Ресурс 2017'!L827</f>
        <v>0</v>
      </c>
      <c r="L685" s="31">
        <f t="shared" si="21"/>
        <v>15219.5</v>
      </c>
      <c r="O685" s="31"/>
    </row>
    <row r="686" spans="1:15" ht="16.5" customHeight="1" x14ac:dyDescent="0.2">
      <c r="A686" s="24">
        <f t="shared" si="22"/>
        <v>28</v>
      </c>
      <c r="B686" s="33">
        <v>24</v>
      </c>
      <c r="C686" s="26">
        <v>16</v>
      </c>
      <c r="D686" s="27" t="s">
        <v>1361</v>
      </c>
      <c r="E686" s="46" t="s">
        <v>1416</v>
      </c>
      <c r="F686" s="35" t="s">
        <v>1417</v>
      </c>
      <c r="G686" s="32">
        <f>'[1]Ресурс 2017'!H903</f>
        <v>2198.4</v>
      </c>
      <c r="H686" s="32">
        <f>'[1]Ресурс 2017'!I903</f>
        <v>0</v>
      </c>
      <c r="I686" s="32">
        <f>'[1]Ресурс 2017'!J903</f>
        <v>15000.8</v>
      </c>
      <c r="J686" s="32">
        <f>'[1]Ресурс 2017'!K903</f>
        <v>6691.2</v>
      </c>
      <c r="K686" s="32">
        <f>'[1]Ресурс 2017'!L903</f>
        <v>0</v>
      </c>
      <c r="L686" s="31">
        <f t="shared" si="21"/>
        <v>23890.400000000001</v>
      </c>
      <c r="O686" s="31"/>
    </row>
    <row r="687" spans="1:15" ht="16.5" customHeight="1" x14ac:dyDescent="0.2">
      <c r="A687" s="24">
        <f t="shared" si="22"/>
        <v>29</v>
      </c>
      <c r="B687" s="25">
        <v>13</v>
      </c>
      <c r="C687" s="26">
        <v>32</v>
      </c>
      <c r="D687" s="27" t="s">
        <v>1361</v>
      </c>
      <c r="E687" s="46" t="s">
        <v>1418</v>
      </c>
      <c r="F687" s="35" t="s">
        <v>1419</v>
      </c>
      <c r="G687" s="32">
        <f>'[1]Ресурс 2017'!H472</f>
        <v>2329</v>
      </c>
      <c r="H687" s="32">
        <f>'[1]Ресурс 2017'!I472</f>
        <v>0</v>
      </c>
      <c r="I687" s="32">
        <f>'[1]Ресурс 2017'!J472</f>
        <v>6585.3</v>
      </c>
      <c r="J687" s="32">
        <f>'[1]Ресурс 2017'!K472</f>
        <v>4103.8</v>
      </c>
      <c r="K687" s="32">
        <f>'[1]Ресурс 2017'!L472</f>
        <v>0</v>
      </c>
      <c r="L687" s="31">
        <f t="shared" si="21"/>
        <v>13018.099999999999</v>
      </c>
      <c r="O687" s="31"/>
    </row>
    <row r="688" spans="1:15" ht="16.5" customHeight="1" x14ac:dyDescent="0.2">
      <c r="A688" s="24">
        <f t="shared" si="22"/>
        <v>30</v>
      </c>
      <c r="B688" s="25" t="s">
        <v>91</v>
      </c>
      <c r="C688" s="26">
        <v>22</v>
      </c>
      <c r="D688" s="27" t="s">
        <v>1361</v>
      </c>
      <c r="E688" s="46" t="s">
        <v>1420</v>
      </c>
      <c r="F688" s="35" t="s">
        <v>1421</v>
      </c>
      <c r="G688" s="32">
        <f>'[1]Ресурс 2017'!H73</f>
        <v>3749.9</v>
      </c>
      <c r="H688" s="32">
        <f>'[1]Ресурс 2017'!I73</f>
        <v>0</v>
      </c>
      <c r="I688" s="32">
        <f>'[1]Ресурс 2017'!J73</f>
        <v>7378</v>
      </c>
      <c r="J688" s="32">
        <f>'[1]Ресурс 2017'!K73</f>
        <v>4746.6000000000004</v>
      </c>
      <c r="K688" s="32">
        <f>'[1]Ресурс 2017'!L73</f>
        <v>0</v>
      </c>
      <c r="L688" s="31">
        <f t="shared" si="21"/>
        <v>15874.5</v>
      </c>
      <c r="O688" s="31"/>
    </row>
    <row r="689" spans="1:15" ht="16.5" customHeight="1" x14ac:dyDescent="0.2">
      <c r="A689" s="24">
        <f t="shared" si="22"/>
        <v>31</v>
      </c>
      <c r="B689" s="25">
        <v>19</v>
      </c>
      <c r="C689" s="26">
        <v>26</v>
      </c>
      <c r="D689" s="27" t="s">
        <v>1361</v>
      </c>
      <c r="E689" s="46" t="s">
        <v>1422</v>
      </c>
      <c r="F689" s="35" t="s">
        <v>1423</v>
      </c>
      <c r="G689" s="32">
        <f>'[1]Ресурс 2017'!H705</f>
        <v>0</v>
      </c>
      <c r="H689" s="32">
        <f>'[1]Ресурс 2017'!I705</f>
        <v>158.80000000000001</v>
      </c>
      <c r="I689" s="32">
        <f>'[1]Ресурс 2017'!J705</f>
        <v>5911.2</v>
      </c>
      <c r="J689" s="32">
        <f>'[1]Ресурс 2017'!K705</f>
        <v>5281.7</v>
      </c>
      <c r="K689" s="32">
        <f>'[1]Ресурс 2017'!L705</f>
        <v>0</v>
      </c>
      <c r="L689" s="31">
        <f t="shared" si="21"/>
        <v>11351.7</v>
      </c>
      <c r="O689" s="31"/>
    </row>
    <row r="690" spans="1:15" ht="16.5" customHeight="1" x14ac:dyDescent="0.2">
      <c r="A690" s="24">
        <f t="shared" si="22"/>
        <v>32</v>
      </c>
      <c r="B690" s="33">
        <v>25</v>
      </c>
      <c r="C690" s="26">
        <v>28</v>
      </c>
      <c r="D690" s="27" t="s">
        <v>1361</v>
      </c>
      <c r="E690" s="46" t="s">
        <v>1424</v>
      </c>
      <c r="F690" s="35" t="s">
        <v>1425</v>
      </c>
      <c r="G690" s="32">
        <f>'[1]Ресурс 2017'!H942</f>
        <v>0</v>
      </c>
      <c r="H690" s="32">
        <f>'[1]Ресурс 2017'!I942</f>
        <v>6801.7</v>
      </c>
      <c r="I690" s="32">
        <f>'[1]Ресурс 2017'!J942</f>
        <v>9589.7000000000007</v>
      </c>
      <c r="J690" s="32">
        <f>'[1]Ресурс 2017'!K942</f>
        <v>6286.4</v>
      </c>
      <c r="K690" s="32">
        <f>'[1]Ресурс 2017'!L942</f>
        <v>0</v>
      </c>
      <c r="L690" s="31">
        <f t="shared" si="21"/>
        <v>22677.800000000003</v>
      </c>
      <c r="O690" s="31"/>
    </row>
    <row r="691" spans="1:15" ht="16.5" customHeight="1" x14ac:dyDescent="0.2">
      <c r="A691" s="24">
        <f t="shared" si="22"/>
        <v>33</v>
      </c>
      <c r="B691" s="25">
        <v>13</v>
      </c>
      <c r="C691" s="26">
        <v>34</v>
      </c>
      <c r="D691" s="27" t="s">
        <v>1361</v>
      </c>
      <c r="E691" s="46" t="s">
        <v>1426</v>
      </c>
      <c r="F691" s="35" t="s">
        <v>1427</v>
      </c>
      <c r="G691" s="32">
        <f>'[1]Ресурс 2017'!H474</f>
        <v>1470.6</v>
      </c>
      <c r="H691" s="32">
        <f>'[1]Ресурс 2017'!I474</f>
        <v>0</v>
      </c>
      <c r="I691" s="32">
        <f>'[1]Ресурс 2017'!J474</f>
        <v>2089.1</v>
      </c>
      <c r="J691" s="32">
        <f>'[1]Ресурс 2017'!K474</f>
        <v>1864.8</v>
      </c>
      <c r="K691" s="32">
        <f>'[1]Ресурс 2017'!L474</f>
        <v>0</v>
      </c>
      <c r="L691" s="31">
        <f t="shared" si="21"/>
        <v>5424.5</v>
      </c>
      <c r="O691" s="31"/>
    </row>
    <row r="692" spans="1:15" ht="16.5" customHeight="1" x14ac:dyDescent="0.2">
      <c r="A692" s="24">
        <f t="shared" si="22"/>
        <v>34</v>
      </c>
      <c r="B692" s="33">
        <v>22</v>
      </c>
      <c r="C692" s="26">
        <v>34</v>
      </c>
      <c r="D692" s="27" t="s">
        <v>1361</v>
      </c>
      <c r="E692" s="46" t="s">
        <v>1428</v>
      </c>
      <c r="F692" s="35" t="s">
        <v>1429</v>
      </c>
      <c r="G692" s="32">
        <f>'[1]Ресурс 2017'!H833</f>
        <v>3755.7</v>
      </c>
      <c r="H692" s="32">
        <f>'[1]Ресурс 2017'!I833</f>
        <v>0</v>
      </c>
      <c r="I692" s="32">
        <f>'[1]Ресурс 2017'!J833</f>
        <v>12291</v>
      </c>
      <c r="J692" s="32">
        <f>'[1]Ресурс 2017'!K833</f>
        <v>6964.7</v>
      </c>
      <c r="K692" s="32">
        <f>'[1]Ресурс 2017'!L833</f>
        <v>0</v>
      </c>
      <c r="L692" s="31">
        <f t="shared" si="21"/>
        <v>23011.4</v>
      </c>
      <c r="O692" s="31"/>
    </row>
    <row r="693" spans="1:15" ht="16.5" customHeight="1" x14ac:dyDescent="0.2">
      <c r="A693" s="24">
        <f t="shared" si="22"/>
        <v>35</v>
      </c>
      <c r="B693" s="33">
        <v>23</v>
      </c>
      <c r="C693" s="26">
        <v>28</v>
      </c>
      <c r="D693" s="27" t="s">
        <v>1361</v>
      </c>
      <c r="E693" s="46" t="s">
        <v>1430</v>
      </c>
      <c r="F693" s="35" t="s">
        <v>1431</v>
      </c>
      <c r="G693" s="32">
        <f>'[1]Ресурс 2017'!H880</f>
        <v>0</v>
      </c>
      <c r="H693" s="32">
        <f>'[1]Ресурс 2017'!I880</f>
        <v>1386.3</v>
      </c>
      <c r="I693" s="32">
        <f>'[1]Ресурс 2017'!J880</f>
        <v>4227.2</v>
      </c>
      <c r="J693" s="32">
        <f>'[1]Ресурс 2017'!K880</f>
        <v>3243.1</v>
      </c>
      <c r="K693" s="32">
        <f>'[1]Ресурс 2017'!L880</f>
        <v>0</v>
      </c>
      <c r="L693" s="31">
        <f t="shared" si="21"/>
        <v>8856.6</v>
      </c>
      <c r="O693" s="31"/>
    </row>
    <row r="694" spans="1:15" ht="16.5" customHeight="1" x14ac:dyDescent="0.2">
      <c r="A694" s="24">
        <f t="shared" si="22"/>
        <v>36</v>
      </c>
      <c r="B694" s="25">
        <v>19</v>
      </c>
      <c r="C694" s="26">
        <v>27</v>
      </c>
      <c r="D694" s="27" t="s">
        <v>1361</v>
      </c>
      <c r="E694" s="46" t="s">
        <v>1432</v>
      </c>
      <c r="F694" s="35" t="s">
        <v>1433</v>
      </c>
      <c r="G694" s="32">
        <f>'[1]Ресурс 2017'!H706</f>
        <v>0</v>
      </c>
      <c r="H694" s="32">
        <f>'[1]Ресурс 2017'!I706</f>
        <v>693.4</v>
      </c>
      <c r="I694" s="32">
        <f>'[1]Ресурс 2017'!J706</f>
        <v>4257.5</v>
      </c>
      <c r="J694" s="32">
        <f>'[1]Ресурс 2017'!K706</f>
        <v>2835.5</v>
      </c>
      <c r="K694" s="32">
        <f>'[1]Ресурс 2017'!L706</f>
        <v>0</v>
      </c>
      <c r="L694" s="31">
        <f t="shared" si="21"/>
        <v>7786.4</v>
      </c>
      <c r="O694" s="31"/>
    </row>
    <row r="695" spans="1:15" ht="16.5" customHeight="1" x14ac:dyDescent="0.2">
      <c r="A695" s="24">
        <f t="shared" si="22"/>
        <v>37</v>
      </c>
      <c r="B695" s="25">
        <v>19</v>
      </c>
      <c r="C695" s="26">
        <v>29</v>
      </c>
      <c r="D695" s="27" t="s">
        <v>1361</v>
      </c>
      <c r="E695" s="46" t="s">
        <v>1434</v>
      </c>
      <c r="F695" s="35" t="s">
        <v>1435</v>
      </c>
      <c r="G695" s="32">
        <f>'[1]Ресурс 2017'!H708</f>
        <v>6906.8</v>
      </c>
      <c r="H695" s="32">
        <f>'[1]Ресурс 2017'!I708</f>
        <v>0</v>
      </c>
      <c r="I695" s="32">
        <f>'[1]Ресурс 2017'!J708</f>
        <v>14193.2</v>
      </c>
      <c r="J695" s="32">
        <f>'[1]Ресурс 2017'!K708</f>
        <v>6761.7</v>
      </c>
      <c r="K695" s="32">
        <f>'[1]Ресурс 2017'!L708</f>
        <v>0</v>
      </c>
      <c r="L695" s="31">
        <f t="shared" si="21"/>
        <v>27861.7</v>
      </c>
      <c r="O695" s="31"/>
    </row>
    <row r="696" spans="1:15" ht="16.5" customHeight="1" x14ac:dyDescent="0.2">
      <c r="A696" s="24">
        <f t="shared" si="22"/>
        <v>38</v>
      </c>
      <c r="B696" s="25" t="s">
        <v>96</v>
      </c>
      <c r="C696" s="26">
        <v>31</v>
      </c>
      <c r="D696" s="27" t="s">
        <v>1361</v>
      </c>
      <c r="E696" s="46" t="s">
        <v>1436</v>
      </c>
      <c r="F696" s="35" t="s">
        <v>1437</v>
      </c>
      <c r="G696" s="32">
        <f>'[1]Ресурс 2017'!H223</f>
        <v>0</v>
      </c>
      <c r="H696" s="32">
        <f>'[1]Ресурс 2017'!I223</f>
        <v>2860.3</v>
      </c>
      <c r="I696" s="32">
        <f>'[1]Ресурс 2017'!J223</f>
        <v>10811</v>
      </c>
      <c r="J696" s="32">
        <f>'[1]Ресурс 2017'!K223</f>
        <v>4747.3999999999996</v>
      </c>
      <c r="K696" s="32">
        <f>'[1]Ресурс 2017'!L223</f>
        <v>0</v>
      </c>
      <c r="L696" s="31">
        <f t="shared" si="21"/>
        <v>18418.699999999997</v>
      </c>
      <c r="O696" s="31"/>
    </row>
    <row r="697" spans="1:15" ht="16.5" customHeight="1" x14ac:dyDescent="0.2">
      <c r="A697" s="24">
        <f t="shared" si="22"/>
        <v>39</v>
      </c>
      <c r="B697" s="25">
        <v>10</v>
      </c>
      <c r="C697" s="26">
        <v>38</v>
      </c>
      <c r="D697" s="27" t="s">
        <v>1361</v>
      </c>
      <c r="E697" s="46" t="s">
        <v>1438</v>
      </c>
      <c r="F697" s="35" t="s">
        <v>1439</v>
      </c>
      <c r="G697" s="32">
        <f>'[1]Ресурс 2017'!H361</f>
        <v>539.5</v>
      </c>
      <c r="H697" s="32">
        <f>'[1]Ресурс 2017'!I361</f>
        <v>0</v>
      </c>
      <c r="I697" s="32">
        <f>'[1]Ресурс 2017'!J361</f>
        <v>12801.9</v>
      </c>
      <c r="J697" s="32">
        <f>'[1]Ресурс 2017'!K361</f>
        <v>6599.2</v>
      </c>
      <c r="K697" s="32">
        <f>'[1]Ресурс 2017'!L361</f>
        <v>0</v>
      </c>
      <c r="L697" s="31">
        <f t="shared" si="21"/>
        <v>19940.599999999999</v>
      </c>
      <c r="O697" s="31"/>
    </row>
    <row r="698" spans="1:15" ht="16.5" customHeight="1" x14ac:dyDescent="0.2">
      <c r="A698" s="24">
        <f t="shared" si="22"/>
        <v>40</v>
      </c>
      <c r="B698" s="25">
        <v>17</v>
      </c>
      <c r="C698" s="26">
        <v>23</v>
      </c>
      <c r="D698" s="27" t="s">
        <v>1361</v>
      </c>
      <c r="E698" s="46" t="s">
        <v>1440</v>
      </c>
      <c r="F698" s="35" t="s">
        <v>1441</v>
      </c>
      <c r="G698" s="32">
        <f>'[1]Ресурс 2017'!H636</f>
        <v>0</v>
      </c>
      <c r="H698" s="32">
        <f>'[1]Ресурс 2017'!I636</f>
        <v>0</v>
      </c>
      <c r="I698" s="32">
        <f>'[1]Ресурс 2017'!J636</f>
        <v>15771.6</v>
      </c>
      <c r="J698" s="32">
        <f>'[1]Ресурс 2017'!K636</f>
        <v>6271.8</v>
      </c>
      <c r="K698" s="32">
        <f>'[1]Ресурс 2017'!L636</f>
        <v>0</v>
      </c>
      <c r="L698" s="31">
        <f t="shared" si="21"/>
        <v>22043.4</v>
      </c>
      <c r="O698" s="31"/>
    </row>
    <row r="699" spans="1:15" ht="16.5" customHeight="1" x14ac:dyDescent="0.2">
      <c r="A699" s="24">
        <f t="shared" si="22"/>
        <v>41</v>
      </c>
      <c r="B699" s="25">
        <v>19</v>
      </c>
      <c r="C699" s="26">
        <v>31</v>
      </c>
      <c r="D699" s="27" t="s">
        <v>1361</v>
      </c>
      <c r="E699" s="46" t="s">
        <v>1442</v>
      </c>
      <c r="F699" s="35" t="s">
        <v>1443</v>
      </c>
      <c r="G699" s="32">
        <f>'[1]Ресурс 2017'!H710</f>
        <v>1960</v>
      </c>
      <c r="H699" s="32">
        <f>'[1]Ресурс 2017'!I710</f>
        <v>0</v>
      </c>
      <c r="I699" s="32">
        <f>'[1]Ресурс 2017'!J710</f>
        <v>4262.3</v>
      </c>
      <c r="J699" s="32">
        <f>'[1]Ресурс 2017'!K710</f>
        <v>2937</v>
      </c>
      <c r="K699" s="32">
        <f>'[1]Ресурс 2017'!L710</f>
        <v>0</v>
      </c>
      <c r="L699" s="31">
        <f t="shared" si="21"/>
        <v>9159.2999999999993</v>
      </c>
      <c r="O699" s="31"/>
    </row>
    <row r="700" spans="1:15" ht="16.5" customHeight="1" x14ac:dyDescent="0.2">
      <c r="A700" s="24">
        <f t="shared" si="22"/>
        <v>42</v>
      </c>
      <c r="B700" s="25" t="s">
        <v>99</v>
      </c>
      <c r="C700" s="26">
        <v>28</v>
      </c>
      <c r="D700" s="27" t="s">
        <v>1361</v>
      </c>
      <c r="E700" s="46" t="s">
        <v>1444</v>
      </c>
      <c r="F700" s="35" t="s">
        <v>1445</v>
      </c>
      <c r="G700" s="32">
        <f>'[1]Ресурс 2017'!H286</f>
        <v>595.29999999999995</v>
      </c>
      <c r="H700" s="32">
        <f>'[1]Ресурс 2017'!I286</f>
        <v>0</v>
      </c>
      <c r="I700" s="32">
        <f>'[1]Ресурс 2017'!J286</f>
        <v>8233.7999999999993</v>
      </c>
      <c r="J700" s="32">
        <f>'[1]Ресурс 2017'!K286</f>
        <v>4184.5</v>
      </c>
      <c r="K700" s="32">
        <f>'[1]Ресурс 2017'!L286</f>
        <v>0</v>
      </c>
      <c r="L700" s="31">
        <f t="shared" si="21"/>
        <v>13013.599999999999</v>
      </c>
      <c r="O700" s="31"/>
    </row>
    <row r="701" spans="1:15" ht="16.5" customHeight="1" x14ac:dyDescent="0.2">
      <c r="A701" s="24">
        <f t="shared" si="22"/>
        <v>43</v>
      </c>
      <c r="B701" s="25">
        <v>19</v>
      </c>
      <c r="C701" s="26">
        <v>34</v>
      </c>
      <c r="D701" s="27" t="s">
        <v>1361</v>
      </c>
      <c r="E701" s="46" t="s">
        <v>1446</v>
      </c>
      <c r="F701" s="35" t="s">
        <v>1447</v>
      </c>
      <c r="G701" s="32">
        <f>'[1]Ресурс 2017'!H713</f>
        <v>2584.4</v>
      </c>
      <c r="H701" s="32">
        <f>'[1]Ресурс 2017'!I713</f>
        <v>0</v>
      </c>
      <c r="I701" s="32">
        <f>'[1]Ресурс 2017'!J713</f>
        <v>3909.1</v>
      </c>
      <c r="J701" s="32">
        <f>'[1]Ресурс 2017'!K713</f>
        <v>3114.5</v>
      </c>
      <c r="K701" s="32">
        <f>'[1]Ресурс 2017'!L713</f>
        <v>0</v>
      </c>
      <c r="L701" s="31">
        <f t="shared" si="21"/>
        <v>9608</v>
      </c>
      <c r="O701" s="31"/>
    </row>
    <row r="702" spans="1:15" ht="16.5" customHeight="1" x14ac:dyDescent="0.2">
      <c r="A702" s="24">
        <f t="shared" si="22"/>
        <v>44</v>
      </c>
      <c r="B702" s="33">
        <v>22</v>
      </c>
      <c r="C702" s="26">
        <v>37</v>
      </c>
      <c r="D702" s="27" t="s">
        <v>1361</v>
      </c>
      <c r="E702" s="46" t="s">
        <v>1448</v>
      </c>
      <c r="F702" s="35" t="s">
        <v>1449</v>
      </c>
      <c r="G702" s="32">
        <f>'[1]Ресурс 2017'!H836</f>
        <v>4993.5</v>
      </c>
      <c r="H702" s="32">
        <f>'[1]Ресурс 2017'!I836</f>
        <v>0</v>
      </c>
      <c r="I702" s="32">
        <f>'[1]Ресурс 2017'!J836</f>
        <v>21378.5</v>
      </c>
      <c r="J702" s="32">
        <f>'[1]Ресурс 2017'!K836</f>
        <v>13000.8</v>
      </c>
      <c r="K702" s="32">
        <f>'[1]Ресурс 2017'!L836</f>
        <v>0</v>
      </c>
      <c r="L702" s="31">
        <f t="shared" si="21"/>
        <v>39372.800000000003</v>
      </c>
      <c r="O702" s="31"/>
    </row>
    <row r="703" spans="1:15" ht="16.5" customHeight="1" x14ac:dyDescent="0.2">
      <c r="A703" s="24">
        <f t="shared" si="22"/>
        <v>45</v>
      </c>
      <c r="B703" s="25" t="s">
        <v>91</v>
      </c>
      <c r="C703" s="26">
        <v>26</v>
      </c>
      <c r="D703" s="27" t="s">
        <v>1361</v>
      </c>
      <c r="E703" s="46" t="s">
        <v>1450</v>
      </c>
      <c r="F703" s="35" t="s">
        <v>1451</v>
      </c>
      <c r="G703" s="32">
        <f>'[1]Ресурс 2017'!H77</f>
        <v>2762.1</v>
      </c>
      <c r="H703" s="32">
        <f>'[1]Ресурс 2017'!I77</f>
        <v>0</v>
      </c>
      <c r="I703" s="32">
        <f>'[1]Ресурс 2017'!J77</f>
        <v>7133.9</v>
      </c>
      <c r="J703" s="32">
        <f>'[1]Ресурс 2017'!K77</f>
        <v>3983.2</v>
      </c>
      <c r="K703" s="32">
        <f>'[1]Ресурс 2017'!L77</f>
        <v>0</v>
      </c>
      <c r="L703" s="31">
        <f t="shared" si="21"/>
        <v>13879.2</v>
      </c>
      <c r="O703" s="31"/>
    </row>
    <row r="704" spans="1:15" ht="16.5" customHeight="1" x14ac:dyDescent="0.2">
      <c r="A704" s="24">
        <f t="shared" si="22"/>
        <v>46</v>
      </c>
      <c r="B704" s="33">
        <v>22</v>
      </c>
      <c r="C704" s="26">
        <v>40</v>
      </c>
      <c r="D704" s="27" t="s">
        <v>1361</v>
      </c>
      <c r="E704" s="46" t="s">
        <v>1452</v>
      </c>
      <c r="F704" s="35" t="s">
        <v>1453</v>
      </c>
      <c r="G704" s="32">
        <f>'[1]Ресурс 2017'!H839</f>
        <v>1728.3</v>
      </c>
      <c r="H704" s="32">
        <f>'[1]Ресурс 2017'!I839</f>
        <v>0</v>
      </c>
      <c r="I704" s="32">
        <f>'[1]Ресурс 2017'!J839</f>
        <v>11135.8</v>
      </c>
      <c r="J704" s="32">
        <f>'[1]Ресурс 2017'!K839</f>
        <v>5371</v>
      </c>
      <c r="K704" s="32">
        <f>'[1]Ресурс 2017'!L839</f>
        <v>0</v>
      </c>
      <c r="L704" s="31">
        <f t="shared" si="21"/>
        <v>18235.099999999999</v>
      </c>
      <c r="O704" s="31"/>
    </row>
    <row r="705" spans="1:15" ht="16.5" customHeight="1" x14ac:dyDescent="0.2">
      <c r="A705" s="24">
        <f t="shared" si="22"/>
        <v>47</v>
      </c>
      <c r="B705" s="25">
        <v>19</v>
      </c>
      <c r="C705" s="26">
        <v>36</v>
      </c>
      <c r="D705" s="27" t="s">
        <v>1361</v>
      </c>
      <c r="E705" s="46" t="s">
        <v>1454</v>
      </c>
      <c r="F705" s="35" t="s">
        <v>1455</v>
      </c>
      <c r="G705" s="32">
        <f>'[1]Ресурс 2017'!H715</f>
        <v>8238</v>
      </c>
      <c r="H705" s="32">
        <f>'[1]Ресурс 2017'!I715</f>
        <v>0</v>
      </c>
      <c r="I705" s="32">
        <f>'[1]Ресурс 2017'!J715</f>
        <v>22048.2</v>
      </c>
      <c r="J705" s="32">
        <f>'[1]Ресурс 2017'!K715</f>
        <v>10256.200000000001</v>
      </c>
      <c r="K705" s="32">
        <f>'[1]Ресурс 2017'!L715</f>
        <v>0</v>
      </c>
      <c r="L705" s="31">
        <f t="shared" si="21"/>
        <v>40542.400000000001</v>
      </c>
      <c r="O705" s="31"/>
    </row>
    <row r="706" spans="1:15" ht="16.5" customHeight="1" x14ac:dyDescent="0.2">
      <c r="A706" s="24">
        <f t="shared" si="22"/>
        <v>48</v>
      </c>
      <c r="B706" s="25">
        <v>19</v>
      </c>
      <c r="C706" s="26">
        <v>37</v>
      </c>
      <c r="D706" s="27" t="s">
        <v>1361</v>
      </c>
      <c r="E706" s="46" t="s">
        <v>1456</v>
      </c>
      <c r="F706" s="35" t="s">
        <v>1457</v>
      </c>
      <c r="G706" s="32">
        <f>'[1]Ресурс 2017'!H716</f>
        <v>3661.9</v>
      </c>
      <c r="H706" s="32">
        <f>'[1]Ресурс 2017'!I716</f>
        <v>0</v>
      </c>
      <c r="I706" s="32">
        <f>'[1]Ресурс 2017'!J716</f>
        <v>9399.6</v>
      </c>
      <c r="J706" s="32">
        <f>'[1]Ресурс 2017'!K716</f>
        <v>5015</v>
      </c>
      <c r="K706" s="32">
        <f>'[1]Ресурс 2017'!L716</f>
        <v>0</v>
      </c>
      <c r="L706" s="31">
        <f t="shared" si="21"/>
        <v>18076.5</v>
      </c>
      <c r="O706" s="31"/>
    </row>
    <row r="707" spans="1:15" ht="16.5" customHeight="1" x14ac:dyDescent="0.2">
      <c r="A707" s="24">
        <f t="shared" si="22"/>
        <v>49</v>
      </c>
      <c r="B707" s="33">
        <v>22</v>
      </c>
      <c r="C707" s="26">
        <v>41</v>
      </c>
      <c r="D707" s="27" t="s">
        <v>1361</v>
      </c>
      <c r="E707" s="46" t="s">
        <v>1458</v>
      </c>
      <c r="F707" s="35" t="s">
        <v>1459</v>
      </c>
      <c r="G707" s="32">
        <f>'[1]Ресурс 2017'!H840</f>
        <v>722</v>
      </c>
      <c r="H707" s="32">
        <f>'[1]Ресурс 2017'!I840</f>
        <v>0</v>
      </c>
      <c r="I707" s="32">
        <f>'[1]Ресурс 2017'!J840</f>
        <v>3932.1</v>
      </c>
      <c r="J707" s="32">
        <f>'[1]Ресурс 2017'!K840</f>
        <v>4153.2</v>
      </c>
      <c r="K707" s="32">
        <f>'[1]Ресурс 2017'!L840</f>
        <v>0</v>
      </c>
      <c r="L707" s="31">
        <f t="shared" si="21"/>
        <v>8807.2999999999993</v>
      </c>
      <c r="O707" s="31"/>
    </row>
    <row r="708" spans="1:15" ht="16.5" customHeight="1" x14ac:dyDescent="0.2">
      <c r="A708" s="24">
        <f t="shared" si="22"/>
        <v>50</v>
      </c>
      <c r="B708" s="25" t="s">
        <v>96</v>
      </c>
      <c r="C708" s="26">
        <v>32</v>
      </c>
      <c r="D708" s="27" t="s">
        <v>1361</v>
      </c>
      <c r="E708" s="46" t="s">
        <v>1460</v>
      </c>
      <c r="F708" s="35" t="s">
        <v>1461</v>
      </c>
      <c r="G708" s="32">
        <f>'[1]Ресурс 2017'!H224</f>
        <v>2285.1999999999998</v>
      </c>
      <c r="H708" s="32">
        <f>'[1]Ресурс 2017'!I224</f>
        <v>0</v>
      </c>
      <c r="I708" s="32">
        <f>'[1]Ресурс 2017'!J224</f>
        <v>12462.5</v>
      </c>
      <c r="J708" s="32">
        <f>'[1]Ресурс 2017'!K224</f>
        <v>6089.8</v>
      </c>
      <c r="K708" s="32">
        <f>'[1]Ресурс 2017'!L224</f>
        <v>0</v>
      </c>
      <c r="L708" s="31">
        <f t="shared" si="21"/>
        <v>20837.5</v>
      </c>
      <c r="O708" s="31"/>
    </row>
    <row r="709" spans="1:15" ht="16.5" customHeight="1" x14ac:dyDescent="0.2">
      <c r="A709" s="24">
        <f t="shared" si="22"/>
        <v>51</v>
      </c>
      <c r="B709" s="25" t="s">
        <v>96</v>
      </c>
      <c r="C709" s="26">
        <v>33</v>
      </c>
      <c r="D709" s="27" t="s">
        <v>1361</v>
      </c>
      <c r="E709" s="46" t="s">
        <v>1462</v>
      </c>
      <c r="F709" s="35" t="s">
        <v>1463</v>
      </c>
      <c r="G709" s="32">
        <f>'[1]Ресурс 2017'!H225</f>
        <v>3666.9</v>
      </c>
      <c r="H709" s="32">
        <f>'[1]Ресурс 2017'!I225</f>
        <v>0</v>
      </c>
      <c r="I709" s="32">
        <f>'[1]Ресурс 2017'!J225</f>
        <v>10617.6</v>
      </c>
      <c r="J709" s="32">
        <f>'[1]Ресурс 2017'!K225</f>
        <v>5479.6</v>
      </c>
      <c r="K709" s="32">
        <f>'[1]Ресурс 2017'!L225</f>
        <v>0</v>
      </c>
      <c r="L709" s="31">
        <f t="shared" si="21"/>
        <v>19764.099999999999</v>
      </c>
      <c r="O709" s="31"/>
    </row>
    <row r="710" spans="1:15" ht="16.5" customHeight="1" x14ac:dyDescent="0.2">
      <c r="A710" s="24">
        <f t="shared" si="22"/>
        <v>52</v>
      </c>
      <c r="B710" s="33">
        <v>22</v>
      </c>
      <c r="C710" s="26">
        <v>43</v>
      </c>
      <c r="D710" s="27" t="s">
        <v>1361</v>
      </c>
      <c r="E710" s="46" t="s">
        <v>1464</v>
      </c>
      <c r="F710" s="35" t="s">
        <v>1465</v>
      </c>
      <c r="G710" s="32">
        <f>'[1]Ресурс 2017'!H841</f>
        <v>8407.7999999999993</v>
      </c>
      <c r="H710" s="32">
        <f>'[1]Ресурс 2017'!I841</f>
        <v>0</v>
      </c>
      <c r="I710" s="32">
        <f>'[1]Ресурс 2017'!J841</f>
        <v>27271.4</v>
      </c>
      <c r="J710" s="32">
        <f>'[1]Ресурс 2017'!K841</f>
        <v>17272.7</v>
      </c>
      <c r="K710" s="32">
        <f>'[1]Ресурс 2017'!L841</f>
        <v>0</v>
      </c>
      <c r="L710" s="31">
        <f t="shared" si="21"/>
        <v>52951.899999999994</v>
      </c>
      <c r="O710" s="31"/>
    </row>
    <row r="711" spans="1:15" ht="16.5" customHeight="1" x14ac:dyDescent="0.2">
      <c r="A711" s="24">
        <f t="shared" si="22"/>
        <v>53</v>
      </c>
      <c r="B711" s="25">
        <v>13</v>
      </c>
      <c r="C711" s="26">
        <v>40</v>
      </c>
      <c r="D711" s="27" t="s">
        <v>1361</v>
      </c>
      <c r="E711" s="46" t="s">
        <v>1466</v>
      </c>
      <c r="F711" s="35" t="s">
        <v>1467</v>
      </c>
      <c r="G711" s="32">
        <f>'[1]Ресурс 2017'!H480</f>
        <v>1384.9</v>
      </c>
      <c r="H711" s="32">
        <f>'[1]Ресурс 2017'!I480</f>
        <v>0</v>
      </c>
      <c r="I711" s="32">
        <f>'[1]Ресурс 2017'!J480</f>
        <v>2679.8</v>
      </c>
      <c r="J711" s="32">
        <f>'[1]Ресурс 2017'!K480</f>
        <v>1728.9</v>
      </c>
      <c r="K711" s="32">
        <f>'[1]Ресурс 2017'!L480</f>
        <v>0</v>
      </c>
      <c r="L711" s="31">
        <f t="shared" si="21"/>
        <v>5793.6</v>
      </c>
      <c r="O711" s="31"/>
    </row>
    <row r="712" spans="1:15" ht="16.5" customHeight="1" x14ac:dyDescent="0.2">
      <c r="A712" s="24">
        <f t="shared" si="22"/>
        <v>54</v>
      </c>
      <c r="B712" s="25" t="s">
        <v>114</v>
      </c>
      <c r="C712" s="26">
        <v>46</v>
      </c>
      <c r="D712" s="27" t="s">
        <v>1361</v>
      </c>
      <c r="E712" s="34" t="s">
        <v>1468</v>
      </c>
      <c r="F712" s="35" t="s">
        <v>1469</v>
      </c>
      <c r="G712" s="32">
        <f>'[1]Ресурс 2017'!H130</f>
        <v>1678.2</v>
      </c>
      <c r="H712" s="32">
        <f>'[1]Ресурс 2017'!I130</f>
        <v>0</v>
      </c>
      <c r="I712" s="32">
        <f>'[1]Ресурс 2017'!J130</f>
        <v>4076.1</v>
      </c>
      <c r="J712" s="32">
        <f>'[1]Ресурс 2017'!K130</f>
        <v>2759.1</v>
      </c>
      <c r="K712" s="32">
        <f>'[1]Ресурс 2017'!L130</f>
        <v>0</v>
      </c>
      <c r="L712" s="31">
        <f t="shared" si="21"/>
        <v>8513.4</v>
      </c>
      <c r="O712" s="31"/>
    </row>
    <row r="713" spans="1:15" ht="16.5" customHeight="1" x14ac:dyDescent="0.2">
      <c r="A713" s="24">
        <f t="shared" si="22"/>
        <v>55</v>
      </c>
      <c r="B713" s="25">
        <v>12</v>
      </c>
      <c r="C713" s="26">
        <v>33</v>
      </c>
      <c r="D713" s="27" t="s">
        <v>1361</v>
      </c>
      <c r="E713" s="47">
        <v>12502000000</v>
      </c>
      <c r="F713" s="35" t="s">
        <v>1470</v>
      </c>
      <c r="G713" s="32">
        <f>'[1]Ресурс 2017'!H433</f>
        <v>0</v>
      </c>
      <c r="H713" s="32">
        <f>'[1]Ресурс 2017'!I433</f>
        <v>314</v>
      </c>
      <c r="I713" s="32">
        <f>'[1]Ресурс 2017'!J433</f>
        <v>0</v>
      </c>
      <c r="J713" s="32">
        <f>'[1]Ресурс 2017'!K433</f>
        <v>7843.7</v>
      </c>
      <c r="K713" s="32">
        <f>'[1]Ресурс 2017'!L433</f>
        <v>0</v>
      </c>
      <c r="L713" s="31">
        <f t="shared" si="21"/>
        <v>8157.7</v>
      </c>
      <c r="O713" s="31"/>
    </row>
    <row r="714" spans="1:15" ht="16.5" customHeight="1" x14ac:dyDescent="0.2">
      <c r="A714" s="24">
        <f t="shared" si="22"/>
        <v>56</v>
      </c>
      <c r="B714" s="33">
        <v>25</v>
      </c>
      <c r="C714" s="26">
        <v>31</v>
      </c>
      <c r="D714" s="27" t="s">
        <v>1361</v>
      </c>
      <c r="E714" s="46" t="s">
        <v>1471</v>
      </c>
      <c r="F714" s="35" t="s">
        <v>1472</v>
      </c>
      <c r="G714" s="32">
        <f>'[1]Ресурс 2017'!H945</f>
        <v>0</v>
      </c>
      <c r="H714" s="32">
        <f>'[1]Ресурс 2017'!I945</f>
        <v>0</v>
      </c>
      <c r="I714" s="32">
        <f>'[1]Ресурс 2017'!J945</f>
        <v>3712.6</v>
      </c>
      <c r="J714" s="32">
        <f>'[1]Ресурс 2017'!K945</f>
        <v>3815.5</v>
      </c>
      <c r="K714" s="32">
        <f>'[1]Ресурс 2017'!L945</f>
        <v>0</v>
      </c>
      <c r="L714" s="31">
        <f t="shared" si="21"/>
        <v>7528.1</v>
      </c>
      <c r="O714" s="31"/>
    </row>
    <row r="715" spans="1:15" ht="16.5" customHeight="1" x14ac:dyDescent="0.2">
      <c r="A715" s="24">
        <f t="shared" si="22"/>
        <v>57</v>
      </c>
      <c r="B715" s="25" t="s">
        <v>109</v>
      </c>
      <c r="C715" s="26">
        <v>22</v>
      </c>
      <c r="D715" s="27" t="s">
        <v>1361</v>
      </c>
      <c r="E715" s="46" t="s">
        <v>1473</v>
      </c>
      <c r="F715" s="35" t="s">
        <v>1474</v>
      </c>
      <c r="G715" s="32">
        <f>'[1]Ресурс 2017'!H316</f>
        <v>9764.4</v>
      </c>
      <c r="H715" s="32">
        <f>'[1]Ресурс 2017'!I316</f>
        <v>0</v>
      </c>
      <c r="I715" s="32">
        <f>'[1]Ресурс 2017'!J316</f>
        <v>24575.5</v>
      </c>
      <c r="J715" s="32">
        <f>'[1]Ресурс 2017'!K316</f>
        <v>11775.4</v>
      </c>
      <c r="K715" s="32">
        <f>'[1]Ресурс 2017'!L316</f>
        <v>0</v>
      </c>
      <c r="L715" s="31">
        <f t="shared" si="21"/>
        <v>46115.3</v>
      </c>
      <c r="O715" s="31"/>
    </row>
    <row r="716" spans="1:15" ht="16.5" customHeight="1" x14ac:dyDescent="0.2">
      <c r="A716" s="24">
        <f t="shared" si="22"/>
        <v>58</v>
      </c>
      <c r="B716" s="25">
        <v>19</v>
      </c>
      <c r="C716" s="26">
        <v>41</v>
      </c>
      <c r="D716" s="27" t="s">
        <v>1361</v>
      </c>
      <c r="E716" s="46" t="s">
        <v>1475</v>
      </c>
      <c r="F716" s="35" t="s">
        <v>1476</v>
      </c>
      <c r="G716" s="32">
        <f>'[1]Ресурс 2017'!H720</f>
        <v>3314.1</v>
      </c>
      <c r="H716" s="32">
        <f>'[1]Ресурс 2017'!I720</f>
        <v>0</v>
      </c>
      <c r="I716" s="32">
        <f>'[1]Ресурс 2017'!J720</f>
        <v>21832.6</v>
      </c>
      <c r="J716" s="32">
        <f>'[1]Ресурс 2017'!K720</f>
        <v>12516.9</v>
      </c>
      <c r="K716" s="32">
        <f>'[1]Ресурс 2017'!L720</f>
        <v>0</v>
      </c>
      <c r="L716" s="31">
        <f t="shared" si="21"/>
        <v>37663.599999999999</v>
      </c>
      <c r="O716" s="31"/>
    </row>
    <row r="717" spans="1:15" ht="16.5" customHeight="1" x14ac:dyDescent="0.2">
      <c r="A717" s="24">
        <f t="shared" si="22"/>
        <v>59</v>
      </c>
      <c r="B717" s="25">
        <v>10</v>
      </c>
      <c r="C717" s="26">
        <v>39</v>
      </c>
      <c r="D717" s="27" t="s">
        <v>1361</v>
      </c>
      <c r="E717" s="46" t="s">
        <v>1477</v>
      </c>
      <c r="F717" s="35" t="s">
        <v>1478</v>
      </c>
      <c r="G717" s="32">
        <f>'[1]Ресурс 2017'!H362</f>
        <v>1521.5</v>
      </c>
      <c r="H717" s="32">
        <f>'[1]Ресурс 2017'!I362</f>
        <v>0</v>
      </c>
      <c r="I717" s="32">
        <f>'[1]Ресурс 2017'!J362</f>
        <v>8373</v>
      </c>
      <c r="J717" s="32">
        <f>'[1]Ресурс 2017'!K362</f>
        <v>5089.3999999999996</v>
      </c>
      <c r="K717" s="32">
        <f>'[1]Ресурс 2017'!L362</f>
        <v>0</v>
      </c>
      <c r="L717" s="31">
        <f t="shared" ref="L717:L780" si="23">G717+H717+I717+J717+K717</f>
        <v>14983.9</v>
      </c>
      <c r="O717" s="31"/>
    </row>
    <row r="718" spans="1:15" ht="16.5" customHeight="1" x14ac:dyDescent="0.2">
      <c r="A718" s="24">
        <f t="shared" si="22"/>
        <v>60</v>
      </c>
      <c r="B718" s="33">
        <v>22</v>
      </c>
      <c r="C718" s="26">
        <v>45</v>
      </c>
      <c r="D718" s="27" t="s">
        <v>1361</v>
      </c>
      <c r="E718" s="46" t="s">
        <v>1479</v>
      </c>
      <c r="F718" s="35" t="s">
        <v>1480</v>
      </c>
      <c r="G718" s="32">
        <f>'[1]Ресурс 2017'!H843</f>
        <v>2402.1999999999998</v>
      </c>
      <c r="H718" s="32">
        <f>'[1]Ресурс 2017'!I843</f>
        <v>0</v>
      </c>
      <c r="I718" s="32">
        <f>'[1]Ресурс 2017'!J843</f>
        <v>8139.6</v>
      </c>
      <c r="J718" s="32">
        <f>'[1]Ресурс 2017'!K843</f>
        <v>5343</v>
      </c>
      <c r="K718" s="32">
        <f>'[1]Ресурс 2017'!L843</f>
        <v>0</v>
      </c>
      <c r="L718" s="31">
        <f t="shared" si="23"/>
        <v>15884.8</v>
      </c>
      <c r="O718" s="31"/>
    </row>
    <row r="719" spans="1:15" ht="16.5" customHeight="1" x14ac:dyDescent="0.2">
      <c r="A719" s="24">
        <f t="shared" si="22"/>
        <v>61</v>
      </c>
      <c r="B719" s="33">
        <v>22</v>
      </c>
      <c r="C719" s="26">
        <v>47</v>
      </c>
      <c r="D719" s="27" t="s">
        <v>1361</v>
      </c>
      <c r="E719" s="46" t="s">
        <v>1481</v>
      </c>
      <c r="F719" s="35" t="s">
        <v>1482</v>
      </c>
      <c r="G719" s="32">
        <f>'[1]Ресурс 2017'!H845</f>
        <v>2979.2</v>
      </c>
      <c r="H719" s="32">
        <f>'[1]Ресурс 2017'!I845</f>
        <v>0</v>
      </c>
      <c r="I719" s="32">
        <f>'[1]Ресурс 2017'!J845</f>
        <v>7288.3</v>
      </c>
      <c r="J719" s="32">
        <f>'[1]Ресурс 2017'!K845</f>
        <v>5175.3</v>
      </c>
      <c r="K719" s="32">
        <f>'[1]Ресурс 2017'!L845</f>
        <v>0</v>
      </c>
      <c r="L719" s="31">
        <f t="shared" si="23"/>
        <v>15442.8</v>
      </c>
      <c r="O719" s="31"/>
    </row>
    <row r="720" spans="1:15" ht="16.5" customHeight="1" x14ac:dyDescent="0.2">
      <c r="A720" s="24">
        <f t="shared" si="22"/>
        <v>62</v>
      </c>
      <c r="B720" s="25">
        <v>16</v>
      </c>
      <c r="C720" s="26">
        <v>43</v>
      </c>
      <c r="D720" s="27" t="s">
        <v>1361</v>
      </c>
      <c r="E720" s="46" t="s">
        <v>1483</v>
      </c>
      <c r="F720" s="35" t="s">
        <v>1484</v>
      </c>
      <c r="G720" s="32">
        <f>'[1]Ресурс 2017'!H604</f>
        <v>1370.4</v>
      </c>
      <c r="H720" s="32">
        <f>'[1]Ресурс 2017'!I604</f>
        <v>0</v>
      </c>
      <c r="I720" s="32">
        <f>'[1]Ресурс 2017'!J604</f>
        <v>6587.6</v>
      </c>
      <c r="J720" s="32">
        <f>'[1]Ресурс 2017'!K604</f>
        <v>4750.3</v>
      </c>
      <c r="K720" s="32">
        <f>'[1]Ресурс 2017'!L604</f>
        <v>0</v>
      </c>
      <c r="L720" s="31">
        <f t="shared" si="23"/>
        <v>12708.3</v>
      </c>
      <c r="O720" s="31"/>
    </row>
    <row r="721" spans="1:15" ht="16.5" customHeight="1" x14ac:dyDescent="0.2">
      <c r="A721" s="24">
        <f t="shared" si="22"/>
        <v>63</v>
      </c>
      <c r="B721" s="25">
        <v>19</v>
      </c>
      <c r="C721" s="26">
        <v>43</v>
      </c>
      <c r="D721" s="27" t="s">
        <v>1361</v>
      </c>
      <c r="E721" s="46" t="s">
        <v>1485</v>
      </c>
      <c r="F721" s="35" t="s">
        <v>1486</v>
      </c>
      <c r="G721" s="32">
        <f>'[1]Ресурс 2017'!H722</f>
        <v>4396.3999999999996</v>
      </c>
      <c r="H721" s="32">
        <f>'[1]Ресурс 2017'!I722</f>
        <v>0</v>
      </c>
      <c r="I721" s="32">
        <f>'[1]Ресурс 2017'!J722</f>
        <v>6969.3</v>
      </c>
      <c r="J721" s="32">
        <f>'[1]Ресурс 2017'!K722</f>
        <v>6136.2</v>
      </c>
      <c r="K721" s="32">
        <f>'[1]Ресурс 2017'!L722</f>
        <v>0</v>
      </c>
      <c r="L721" s="31">
        <f t="shared" si="23"/>
        <v>17501.900000000001</v>
      </c>
      <c r="O721" s="31"/>
    </row>
    <row r="722" spans="1:15" ht="16.5" customHeight="1" x14ac:dyDescent="0.2">
      <c r="A722" s="24">
        <f t="shared" si="22"/>
        <v>64</v>
      </c>
      <c r="B722" s="25">
        <v>16</v>
      </c>
      <c r="C722" s="26">
        <v>46</v>
      </c>
      <c r="D722" s="27" t="s">
        <v>1361</v>
      </c>
      <c r="E722" s="46" t="s">
        <v>1487</v>
      </c>
      <c r="F722" s="35" t="s">
        <v>1488</v>
      </c>
      <c r="G722" s="32">
        <f>'[1]Ресурс 2017'!H607</f>
        <v>874.4</v>
      </c>
      <c r="H722" s="32">
        <f>'[1]Ресурс 2017'!I607</f>
        <v>0</v>
      </c>
      <c r="I722" s="32">
        <f>'[1]Ресурс 2017'!J607</f>
        <v>3680.6</v>
      </c>
      <c r="J722" s="32">
        <f>'[1]Ресурс 2017'!K607</f>
        <v>3413.7</v>
      </c>
      <c r="K722" s="32">
        <f>'[1]Ресурс 2017'!L607</f>
        <v>0</v>
      </c>
      <c r="L722" s="31">
        <f t="shared" si="23"/>
        <v>7968.7</v>
      </c>
      <c r="O722" s="31"/>
    </row>
    <row r="723" spans="1:15" ht="16.5" customHeight="1" x14ac:dyDescent="0.2">
      <c r="A723" s="24">
        <f t="shared" si="22"/>
        <v>65</v>
      </c>
      <c r="B723" s="25" t="s">
        <v>114</v>
      </c>
      <c r="C723" s="26">
        <v>50</v>
      </c>
      <c r="D723" s="27" t="s">
        <v>1361</v>
      </c>
      <c r="E723" s="34" t="s">
        <v>1489</v>
      </c>
      <c r="F723" s="35" t="s">
        <v>1490</v>
      </c>
      <c r="G723" s="32">
        <f>'[1]Ресурс 2017'!H133</f>
        <v>0</v>
      </c>
      <c r="H723" s="32">
        <f>'[1]Ресурс 2017'!I133</f>
        <v>34716.300000000003</v>
      </c>
      <c r="I723" s="32">
        <f>'[1]Ресурс 2017'!J133</f>
        <v>8373.7000000000007</v>
      </c>
      <c r="J723" s="32">
        <f>'[1]Ресурс 2017'!K133</f>
        <v>9018.7999999999993</v>
      </c>
      <c r="K723" s="32">
        <f>'[1]Ресурс 2017'!L133</f>
        <v>0</v>
      </c>
      <c r="L723" s="31">
        <f t="shared" si="23"/>
        <v>52108.800000000003</v>
      </c>
      <c r="O723" s="31"/>
    </row>
    <row r="724" spans="1:15" ht="16.5" customHeight="1" x14ac:dyDescent="0.2">
      <c r="A724" s="24">
        <f t="shared" ref="A724:A787" si="24">A723+1</f>
        <v>66</v>
      </c>
      <c r="B724" s="25" t="s">
        <v>114</v>
      </c>
      <c r="C724" s="26">
        <v>48</v>
      </c>
      <c r="D724" s="27" t="s">
        <v>1361</v>
      </c>
      <c r="E724" s="34" t="s">
        <v>1491</v>
      </c>
      <c r="F724" s="35" t="s">
        <v>1492</v>
      </c>
      <c r="G724" s="32">
        <f>'[1]Ресурс 2017'!H131</f>
        <v>0</v>
      </c>
      <c r="H724" s="32">
        <f>'[1]Ресурс 2017'!I131</f>
        <v>0</v>
      </c>
      <c r="I724" s="32">
        <f>'[1]Ресурс 2017'!J131</f>
        <v>19129.400000000001</v>
      </c>
      <c r="J724" s="32">
        <f>'[1]Ресурс 2017'!K131</f>
        <v>9022.2999999999993</v>
      </c>
      <c r="K724" s="32">
        <f>'[1]Ресурс 2017'!L131</f>
        <v>0</v>
      </c>
      <c r="L724" s="31">
        <f t="shared" si="23"/>
        <v>28151.7</v>
      </c>
      <c r="O724" s="31"/>
    </row>
    <row r="725" spans="1:15" ht="16.5" customHeight="1" x14ac:dyDescent="0.2">
      <c r="A725" s="24">
        <f t="shared" si="24"/>
        <v>67</v>
      </c>
      <c r="B725" s="33">
        <v>22</v>
      </c>
      <c r="C725" s="26">
        <v>49</v>
      </c>
      <c r="D725" s="27" t="s">
        <v>1361</v>
      </c>
      <c r="E725" s="46" t="s">
        <v>1493</v>
      </c>
      <c r="F725" s="35" t="s">
        <v>1494</v>
      </c>
      <c r="G725" s="32">
        <f>'[1]Ресурс 2017'!H846</f>
        <v>5537.4</v>
      </c>
      <c r="H725" s="32">
        <f>'[1]Ресурс 2017'!I846</f>
        <v>0</v>
      </c>
      <c r="I725" s="32">
        <f>'[1]Ресурс 2017'!J846</f>
        <v>19502.900000000001</v>
      </c>
      <c r="J725" s="32">
        <f>'[1]Ресурс 2017'!K846</f>
        <v>13266.1</v>
      </c>
      <c r="K725" s="32">
        <f>'[1]Ресурс 2017'!L846</f>
        <v>0</v>
      </c>
      <c r="L725" s="31">
        <f t="shared" si="23"/>
        <v>38306.400000000001</v>
      </c>
      <c r="O725" s="31"/>
    </row>
    <row r="726" spans="1:15" ht="16.5" customHeight="1" x14ac:dyDescent="0.2">
      <c r="A726" s="24">
        <f t="shared" si="24"/>
        <v>68</v>
      </c>
      <c r="B726" s="33">
        <v>20</v>
      </c>
      <c r="C726" s="26">
        <v>22</v>
      </c>
      <c r="D726" s="27" t="s">
        <v>1361</v>
      </c>
      <c r="E726" s="46" t="s">
        <v>1495</v>
      </c>
      <c r="F726" s="35" t="s">
        <v>1496</v>
      </c>
      <c r="G726" s="32">
        <f>'[1]Ресурс 2017'!H766</f>
        <v>2497.1999999999998</v>
      </c>
      <c r="H726" s="32">
        <f>'[1]Ресурс 2017'!I766</f>
        <v>0</v>
      </c>
      <c r="I726" s="32">
        <f>'[1]Ресурс 2017'!J766</f>
        <v>7666.8</v>
      </c>
      <c r="J726" s="32">
        <f>'[1]Ресурс 2017'!K766</f>
        <v>5218.6000000000004</v>
      </c>
      <c r="K726" s="32">
        <f>'[1]Ресурс 2017'!L766</f>
        <v>0</v>
      </c>
      <c r="L726" s="31">
        <f t="shared" si="23"/>
        <v>15382.6</v>
      </c>
      <c r="O726" s="31"/>
    </row>
    <row r="727" spans="1:15" ht="16.5" customHeight="1" x14ac:dyDescent="0.2">
      <c r="A727" s="24">
        <f t="shared" si="24"/>
        <v>69</v>
      </c>
      <c r="B727" s="25" t="s">
        <v>96</v>
      </c>
      <c r="C727" s="26">
        <v>36</v>
      </c>
      <c r="D727" s="27" t="s">
        <v>1361</v>
      </c>
      <c r="E727" s="46" t="s">
        <v>1497</v>
      </c>
      <c r="F727" s="35" t="s">
        <v>1498</v>
      </c>
      <c r="G727" s="32">
        <f>'[1]Ресурс 2017'!H228</f>
        <v>2039.5</v>
      </c>
      <c r="H727" s="32">
        <f>'[1]Ресурс 2017'!I228</f>
        <v>0</v>
      </c>
      <c r="I727" s="32">
        <f>'[1]Ресурс 2017'!J228</f>
        <v>7001.6</v>
      </c>
      <c r="J727" s="32">
        <f>'[1]Ресурс 2017'!K228</f>
        <v>3753.1</v>
      </c>
      <c r="K727" s="32">
        <f>'[1]Ресурс 2017'!L228</f>
        <v>0</v>
      </c>
      <c r="L727" s="31">
        <f t="shared" si="23"/>
        <v>12794.2</v>
      </c>
      <c r="O727" s="31"/>
    </row>
    <row r="728" spans="1:15" ht="16.5" customHeight="1" x14ac:dyDescent="0.2">
      <c r="A728" s="24">
        <f t="shared" si="24"/>
        <v>70</v>
      </c>
      <c r="B728" s="25" t="s">
        <v>85</v>
      </c>
      <c r="C728" s="26">
        <v>48</v>
      </c>
      <c r="D728" s="27" t="s">
        <v>1361</v>
      </c>
      <c r="E728" s="46" t="s">
        <v>1499</v>
      </c>
      <c r="F728" s="35" t="s">
        <v>1500</v>
      </c>
      <c r="G728" s="32">
        <f>'[1]Ресурс 2017'!H186</f>
        <v>4307.3999999999996</v>
      </c>
      <c r="H728" s="32">
        <f>'[1]Ресурс 2017'!I186</f>
        <v>0</v>
      </c>
      <c r="I728" s="32">
        <f>'[1]Ресурс 2017'!J186</f>
        <v>9411.2999999999993</v>
      </c>
      <c r="J728" s="32">
        <f>'[1]Ресурс 2017'!K186</f>
        <v>6016.6</v>
      </c>
      <c r="K728" s="32">
        <f>'[1]Ресурс 2017'!L186</f>
        <v>0</v>
      </c>
      <c r="L728" s="31">
        <f t="shared" si="23"/>
        <v>19735.3</v>
      </c>
      <c r="O728" s="31"/>
    </row>
    <row r="729" spans="1:15" ht="16.5" customHeight="1" x14ac:dyDescent="0.2">
      <c r="A729" s="24">
        <f t="shared" si="24"/>
        <v>71</v>
      </c>
      <c r="B729" s="33">
        <v>22</v>
      </c>
      <c r="C729" s="26">
        <v>50</v>
      </c>
      <c r="D729" s="27" t="s">
        <v>1361</v>
      </c>
      <c r="E729" s="46" t="s">
        <v>1501</v>
      </c>
      <c r="F729" s="35" t="s">
        <v>1502</v>
      </c>
      <c r="G729" s="32">
        <f>'[1]Ресурс 2017'!H847</f>
        <v>3607.4</v>
      </c>
      <c r="H729" s="32">
        <f>'[1]Ресурс 2017'!I847</f>
        <v>0</v>
      </c>
      <c r="I729" s="32">
        <f>'[1]Ресурс 2017'!J847</f>
        <v>12709.9</v>
      </c>
      <c r="J729" s="32">
        <f>'[1]Ресурс 2017'!K847</f>
        <v>8049.6</v>
      </c>
      <c r="K729" s="32">
        <f>'[1]Ресурс 2017'!L847</f>
        <v>0</v>
      </c>
      <c r="L729" s="31">
        <f t="shared" si="23"/>
        <v>24366.9</v>
      </c>
      <c r="O729" s="31"/>
    </row>
    <row r="730" spans="1:15" ht="16.5" customHeight="1" x14ac:dyDescent="0.2">
      <c r="A730" s="24">
        <f t="shared" si="24"/>
        <v>72</v>
      </c>
      <c r="B730" s="25" t="s">
        <v>91</v>
      </c>
      <c r="C730" s="26">
        <v>27</v>
      </c>
      <c r="D730" s="27" t="s">
        <v>1361</v>
      </c>
      <c r="E730" s="46" t="s">
        <v>1503</v>
      </c>
      <c r="F730" s="35" t="s">
        <v>1504</v>
      </c>
      <c r="G730" s="32">
        <f>'[1]Ресурс 2017'!H78</f>
        <v>3189</v>
      </c>
      <c r="H730" s="32">
        <f>'[1]Ресурс 2017'!I78</f>
        <v>0</v>
      </c>
      <c r="I730" s="32">
        <f>'[1]Ресурс 2017'!J78</f>
        <v>7288.3</v>
      </c>
      <c r="J730" s="32">
        <f>'[1]Ресурс 2017'!K78</f>
        <v>5421</v>
      </c>
      <c r="K730" s="32">
        <f>'[1]Ресурс 2017'!L78</f>
        <v>0</v>
      </c>
      <c r="L730" s="31">
        <f t="shared" si="23"/>
        <v>15898.3</v>
      </c>
      <c r="O730" s="31"/>
    </row>
    <row r="731" spans="1:15" ht="16.5" customHeight="1" x14ac:dyDescent="0.2">
      <c r="A731" s="24">
        <f t="shared" si="24"/>
        <v>73</v>
      </c>
      <c r="B731" s="25">
        <v>16</v>
      </c>
      <c r="C731" s="26">
        <v>45</v>
      </c>
      <c r="D731" s="27" t="s">
        <v>1361</v>
      </c>
      <c r="E731" s="46" t="s">
        <v>1505</v>
      </c>
      <c r="F731" s="35" t="s">
        <v>1506</v>
      </c>
      <c r="G731" s="32">
        <f>'[1]Ресурс 2017'!H606</f>
        <v>0</v>
      </c>
      <c r="H731" s="32">
        <f>'[1]Ресурс 2017'!I606</f>
        <v>2599.4</v>
      </c>
      <c r="I731" s="32">
        <f>'[1]Ресурс 2017'!J606</f>
        <v>19556.5</v>
      </c>
      <c r="J731" s="32">
        <f>'[1]Ресурс 2017'!K606</f>
        <v>9667.9</v>
      </c>
      <c r="K731" s="32">
        <f>'[1]Ресурс 2017'!L606</f>
        <v>0</v>
      </c>
      <c r="L731" s="31">
        <f t="shared" si="23"/>
        <v>31823.800000000003</v>
      </c>
      <c r="O731" s="31"/>
    </row>
    <row r="732" spans="1:15" ht="16.5" customHeight="1" x14ac:dyDescent="0.2">
      <c r="A732" s="24">
        <f t="shared" si="24"/>
        <v>74</v>
      </c>
      <c r="B732" s="25" t="s">
        <v>114</v>
      </c>
      <c r="C732" s="26">
        <v>39</v>
      </c>
      <c r="D732" s="27" t="s">
        <v>1361</v>
      </c>
      <c r="E732" s="47" t="s">
        <v>1507</v>
      </c>
      <c r="F732" s="35" t="s">
        <v>1508</v>
      </c>
      <c r="G732" s="32">
        <f>'[1]Ресурс 2017'!H122</f>
        <v>129.9</v>
      </c>
      <c r="H732" s="32">
        <f>'[1]Ресурс 2017'!I122</f>
        <v>0</v>
      </c>
      <c r="I732" s="32">
        <f>'[1]Ресурс 2017'!J122</f>
        <v>5506.1</v>
      </c>
      <c r="J732" s="32">
        <f>'[1]Ресурс 2017'!K122</f>
        <v>2764.3</v>
      </c>
      <c r="K732" s="32">
        <f>'[1]Ресурс 2017'!L122</f>
        <v>0</v>
      </c>
      <c r="L732" s="31">
        <f t="shared" si="23"/>
        <v>8400.2999999999993</v>
      </c>
      <c r="O732" s="31"/>
    </row>
    <row r="733" spans="1:15" ht="16.5" customHeight="1" x14ac:dyDescent="0.2">
      <c r="A733" s="24">
        <f t="shared" si="24"/>
        <v>75</v>
      </c>
      <c r="B733" s="25">
        <v>17</v>
      </c>
      <c r="C733" s="26">
        <v>21</v>
      </c>
      <c r="D733" s="27" t="s">
        <v>1361</v>
      </c>
      <c r="E733" s="46" t="s">
        <v>1509</v>
      </c>
      <c r="F733" s="35" t="s">
        <v>1510</v>
      </c>
      <c r="G733" s="32">
        <f>'[1]Ресурс 2017'!H634</f>
        <v>1717.6</v>
      </c>
      <c r="H733" s="32">
        <f>'[1]Ресурс 2017'!I634</f>
        <v>0</v>
      </c>
      <c r="I733" s="32">
        <f>'[1]Ресурс 2017'!J634</f>
        <v>6777.8</v>
      </c>
      <c r="J733" s="32">
        <f>'[1]Ресурс 2017'!K634</f>
        <v>2097.5</v>
      </c>
      <c r="K733" s="32">
        <f>'[1]Ресурс 2017'!L634</f>
        <v>0</v>
      </c>
      <c r="L733" s="31">
        <f t="shared" si="23"/>
        <v>10592.9</v>
      </c>
      <c r="O733" s="31"/>
    </row>
    <row r="734" spans="1:15" ht="16.5" customHeight="1" x14ac:dyDescent="0.2">
      <c r="A734" s="24">
        <f t="shared" si="24"/>
        <v>76</v>
      </c>
      <c r="B734" s="25">
        <v>13</v>
      </c>
      <c r="C734" s="26">
        <v>28</v>
      </c>
      <c r="D734" s="27" t="s">
        <v>1361</v>
      </c>
      <c r="E734" s="46" t="s">
        <v>1511</v>
      </c>
      <c r="F734" s="35" t="s">
        <v>1512</v>
      </c>
      <c r="G734" s="32">
        <f>'[1]Ресурс 2017'!H468</f>
        <v>2327.3000000000002</v>
      </c>
      <c r="H734" s="32">
        <f>'[1]Ресурс 2017'!I468</f>
        <v>0</v>
      </c>
      <c r="I734" s="32">
        <f>'[1]Ресурс 2017'!J468</f>
        <v>6970.2</v>
      </c>
      <c r="J734" s="32">
        <f>'[1]Ресурс 2017'!K468</f>
        <v>2579.1</v>
      </c>
      <c r="K734" s="32">
        <f>'[1]Ресурс 2017'!L468</f>
        <v>0</v>
      </c>
      <c r="L734" s="31">
        <f t="shared" si="23"/>
        <v>11876.6</v>
      </c>
      <c r="O734" s="31"/>
    </row>
    <row r="735" spans="1:15" ht="16.5" customHeight="1" x14ac:dyDescent="0.2">
      <c r="A735" s="24">
        <f t="shared" si="24"/>
        <v>77</v>
      </c>
      <c r="B735" s="25">
        <v>19</v>
      </c>
      <c r="C735" s="26">
        <v>22</v>
      </c>
      <c r="D735" s="27" t="s">
        <v>1361</v>
      </c>
      <c r="E735" s="46" t="s">
        <v>1513</v>
      </c>
      <c r="F735" s="35" t="s">
        <v>1514</v>
      </c>
      <c r="G735" s="32">
        <f>'[1]Ресурс 2017'!H701</f>
        <v>0</v>
      </c>
      <c r="H735" s="32">
        <f>'[1]Ресурс 2017'!I701</f>
        <v>5921.8</v>
      </c>
      <c r="I735" s="32">
        <f>'[1]Ресурс 2017'!J701</f>
        <v>7957.4</v>
      </c>
      <c r="J735" s="32">
        <f>'[1]Ресурс 2017'!K701</f>
        <v>3549.5</v>
      </c>
      <c r="K735" s="32">
        <f>'[1]Ресурс 2017'!L701</f>
        <v>0</v>
      </c>
      <c r="L735" s="31">
        <f t="shared" si="23"/>
        <v>17428.7</v>
      </c>
      <c r="O735" s="31"/>
    </row>
    <row r="736" spans="1:15" ht="16.5" customHeight="1" x14ac:dyDescent="0.2">
      <c r="A736" s="24">
        <f t="shared" si="24"/>
        <v>78</v>
      </c>
      <c r="B736" s="25">
        <v>18</v>
      </c>
      <c r="C736" s="26">
        <v>26</v>
      </c>
      <c r="D736" s="27" t="s">
        <v>1361</v>
      </c>
      <c r="E736" s="46" t="s">
        <v>1515</v>
      </c>
      <c r="F736" s="35" t="s">
        <v>1516</v>
      </c>
      <c r="G736" s="32">
        <f>'[1]Ресурс 2017'!H674</f>
        <v>1644.1</v>
      </c>
      <c r="H736" s="32">
        <f>'[1]Ресурс 2017'!I674</f>
        <v>0</v>
      </c>
      <c r="I736" s="32">
        <f>'[1]Ресурс 2017'!J674</f>
        <v>6391.3</v>
      </c>
      <c r="J736" s="32">
        <f>'[1]Ресурс 2017'!K674</f>
        <v>3594.5</v>
      </c>
      <c r="K736" s="32">
        <f>'[1]Ресурс 2017'!L674</f>
        <v>0</v>
      </c>
      <c r="L736" s="31">
        <f t="shared" si="23"/>
        <v>11629.9</v>
      </c>
      <c r="O736" s="31"/>
    </row>
    <row r="737" spans="1:15" ht="16.5" customHeight="1" x14ac:dyDescent="0.2">
      <c r="A737" s="24">
        <f t="shared" si="24"/>
        <v>79</v>
      </c>
      <c r="B737" s="33">
        <v>22</v>
      </c>
      <c r="C737" s="26">
        <v>27</v>
      </c>
      <c r="D737" s="27" t="s">
        <v>1361</v>
      </c>
      <c r="E737" s="46" t="s">
        <v>1517</v>
      </c>
      <c r="F737" s="35" t="s">
        <v>1518</v>
      </c>
      <c r="G737" s="32">
        <f>'[1]Ресурс 2017'!H826</f>
        <v>3339.5</v>
      </c>
      <c r="H737" s="32">
        <f>'[1]Ресурс 2017'!I826</f>
        <v>0</v>
      </c>
      <c r="I737" s="32">
        <f>'[1]Ресурс 2017'!J826</f>
        <v>14154</v>
      </c>
      <c r="J737" s="32">
        <f>'[1]Ресурс 2017'!K826</f>
        <v>5799.3</v>
      </c>
      <c r="K737" s="32">
        <f>'[1]Ресурс 2017'!L826</f>
        <v>0</v>
      </c>
      <c r="L737" s="31">
        <f t="shared" si="23"/>
        <v>23292.799999999999</v>
      </c>
      <c r="O737" s="31"/>
    </row>
    <row r="738" spans="1:15" ht="16.5" customHeight="1" x14ac:dyDescent="0.2">
      <c r="A738" s="24">
        <f t="shared" si="24"/>
        <v>80</v>
      </c>
      <c r="B738" s="25" t="s">
        <v>99</v>
      </c>
      <c r="C738" s="26">
        <v>26</v>
      </c>
      <c r="D738" s="27" t="s">
        <v>1361</v>
      </c>
      <c r="E738" s="46" t="s">
        <v>1519</v>
      </c>
      <c r="F738" s="35" t="s">
        <v>1520</v>
      </c>
      <c r="G738" s="32">
        <f>'[1]Ресурс 2017'!H284</f>
        <v>841.4</v>
      </c>
      <c r="H738" s="32">
        <f>'[1]Ресурс 2017'!I284</f>
        <v>0</v>
      </c>
      <c r="I738" s="32">
        <f>'[1]Ресурс 2017'!J284</f>
        <v>5108.7</v>
      </c>
      <c r="J738" s="32">
        <f>'[1]Ресурс 2017'!K284</f>
        <v>3049.4</v>
      </c>
      <c r="K738" s="32">
        <f>'[1]Ресурс 2017'!L284</f>
        <v>0</v>
      </c>
      <c r="L738" s="31">
        <f t="shared" si="23"/>
        <v>8999.5</v>
      </c>
      <c r="O738" s="31"/>
    </row>
    <row r="739" spans="1:15" ht="16.5" customHeight="1" x14ac:dyDescent="0.2">
      <c r="A739" s="24">
        <f t="shared" si="24"/>
        <v>81</v>
      </c>
      <c r="B739" s="25" t="s">
        <v>109</v>
      </c>
      <c r="C739" s="26">
        <v>24</v>
      </c>
      <c r="D739" s="27" t="s">
        <v>1361</v>
      </c>
      <c r="E739" s="46" t="s">
        <v>1521</v>
      </c>
      <c r="F739" s="35" t="s">
        <v>1522</v>
      </c>
      <c r="G739" s="32">
        <f>'[1]Ресурс 2017'!H318</f>
        <v>1249.2</v>
      </c>
      <c r="H739" s="32">
        <f>'[1]Ресурс 2017'!I318</f>
        <v>0</v>
      </c>
      <c r="I739" s="32">
        <f>'[1]Ресурс 2017'!J318</f>
        <v>5352.6</v>
      </c>
      <c r="J739" s="32">
        <f>'[1]Ресурс 2017'!K318</f>
        <v>1960.6</v>
      </c>
      <c r="K739" s="32">
        <f>'[1]Ресурс 2017'!L318</f>
        <v>0</v>
      </c>
      <c r="L739" s="31">
        <f t="shared" si="23"/>
        <v>8562.4</v>
      </c>
      <c r="O739" s="31"/>
    </row>
    <row r="740" spans="1:15" ht="16.5" customHeight="1" x14ac:dyDescent="0.2">
      <c r="A740" s="24">
        <f t="shared" si="24"/>
        <v>82</v>
      </c>
      <c r="B740" s="25">
        <v>19</v>
      </c>
      <c r="C740" s="26">
        <v>23</v>
      </c>
      <c r="D740" s="27" t="s">
        <v>1361</v>
      </c>
      <c r="E740" s="46" t="s">
        <v>1523</v>
      </c>
      <c r="F740" s="35" t="s">
        <v>1524</v>
      </c>
      <c r="G740" s="32">
        <f>'[1]Ресурс 2017'!H702</f>
        <v>1959.5</v>
      </c>
      <c r="H740" s="32">
        <f>'[1]Ресурс 2017'!I702</f>
        <v>0</v>
      </c>
      <c r="I740" s="32">
        <f>'[1]Ресурс 2017'!J702</f>
        <v>4615.3999999999996</v>
      </c>
      <c r="J740" s="32">
        <f>'[1]Ресурс 2017'!K702</f>
        <v>734.79999999999973</v>
      </c>
      <c r="K740" s="32">
        <f>'[1]Ресурс 2017'!L702</f>
        <v>0</v>
      </c>
      <c r="L740" s="31">
        <f t="shared" si="23"/>
        <v>7309.6999999999989</v>
      </c>
      <c r="O740" s="31"/>
    </row>
    <row r="741" spans="1:15" ht="16.5" customHeight="1" x14ac:dyDescent="0.2">
      <c r="A741" s="24">
        <f t="shared" si="24"/>
        <v>83</v>
      </c>
      <c r="B741" s="33">
        <v>23</v>
      </c>
      <c r="C741" s="26">
        <v>27</v>
      </c>
      <c r="D741" s="27" t="s">
        <v>1361</v>
      </c>
      <c r="E741" s="46" t="s">
        <v>1525</v>
      </c>
      <c r="F741" s="35" t="s">
        <v>1526</v>
      </c>
      <c r="G741" s="32">
        <f>'[1]Ресурс 2017'!H879</f>
        <v>2910.6</v>
      </c>
      <c r="H741" s="32">
        <f>'[1]Ресурс 2017'!I879</f>
        <v>0</v>
      </c>
      <c r="I741" s="32">
        <f>'[1]Ресурс 2017'!J879</f>
        <v>8205.7999999999993</v>
      </c>
      <c r="J741" s="32">
        <f>'[1]Ресурс 2017'!K879</f>
        <v>5789.4</v>
      </c>
      <c r="K741" s="32">
        <f>'[1]Ресурс 2017'!L879</f>
        <v>0</v>
      </c>
      <c r="L741" s="31">
        <f t="shared" si="23"/>
        <v>16905.8</v>
      </c>
      <c r="O741" s="31"/>
    </row>
    <row r="742" spans="1:15" ht="16.5" customHeight="1" x14ac:dyDescent="0.2">
      <c r="A742" s="24">
        <f t="shared" si="24"/>
        <v>84</v>
      </c>
      <c r="B742" s="25">
        <v>16</v>
      </c>
      <c r="C742" s="26">
        <v>33</v>
      </c>
      <c r="D742" s="27" t="s">
        <v>1361</v>
      </c>
      <c r="E742" s="46" t="s">
        <v>1527</v>
      </c>
      <c r="F742" s="35" t="s">
        <v>1528</v>
      </c>
      <c r="G742" s="32">
        <f>'[1]Ресурс 2017'!H595</f>
        <v>0</v>
      </c>
      <c r="H742" s="32">
        <f>'[1]Ресурс 2017'!I595</f>
        <v>655.9</v>
      </c>
      <c r="I742" s="32">
        <f>'[1]Ресурс 2017'!J595</f>
        <v>4630.8</v>
      </c>
      <c r="J742" s="32">
        <f>'[1]Ресурс 2017'!K595</f>
        <v>2452</v>
      </c>
      <c r="K742" s="32">
        <f>'[1]Ресурс 2017'!L595</f>
        <v>0</v>
      </c>
      <c r="L742" s="31">
        <f t="shared" si="23"/>
        <v>7738.7</v>
      </c>
      <c r="O742" s="31"/>
    </row>
    <row r="743" spans="1:15" ht="16.5" customHeight="1" x14ac:dyDescent="0.2">
      <c r="A743" s="24">
        <f t="shared" si="24"/>
        <v>85</v>
      </c>
      <c r="B743" s="25">
        <v>13</v>
      </c>
      <c r="C743" s="26">
        <v>29</v>
      </c>
      <c r="D743" s="27" t="s">
        <v>1361</v>
      </c>
      <c r="E743" s="46" t="s">
        <v>1529</v>
      </c>
      <c r="F743" s="35" t="s">
        <v>1530</v>
      </c>
      <c r="G743" s="32">
        <f>'[1]Ресурс 2017'!H469</f>
        <v>2777.4</v>
      </c>
      <c r="H743" s="32">
        <f>'[1]Ресурс 2017'!I469</f>
        <v>0</v>
      </c>
      <c r="I743" s="32">
        <f>'[1]Ресурс 2017'!J469</f>
        <v>8384.9</v>
      </c>
      <c r="J743" s="32">
        <f>'[1]Ресурс 2017'!K469</f>
        <v>3470.5</v>
      </c>
      <c r="K743" s="32">
        <f>'[1]Ресурс 2017'!L469</f>
        <v>0</v>
      </c>
      <c r="L743" s="31">
        <f t="shared" si="23"/>
        <v>14632.8</v>
      </c>
      <c r="O743" s="31"/>
    </row>
    <row r="744" spans="1:15" ht="16.5" customHeight="1" x14ac:dyDescent="0.2">
      <c r="A744" s="24">
        <f t="shared" si="24"/>
        <v>86</v>
      </c>
      <c r="B744" s="25" t="s">
        <v>114</v>
      </c>
      <c r="C744" s="26">
        <v>37</v>
      </c>
      <c r="D744" s="27" t="s">
        <v>1361</v>
      </c>
      <c r="E744" s="34" t="s">
        <v>1531</v>
      </c>
      <c r="F744" s="35" t="s">
        <v>1532</v>
      </c>
      <c r="G744" s="32">
        <f>'[1]Ресурс 2017'!H120</f>
        <v>0</v>
      </c>
      <c r="H744" s="32">
        <f>'[1]Ресурс 2017'!I120</f>
        <v>15975.4</v>
      </c>
      <c r="I744" s="32">
        <f>'[1]Ресурс 2017'!J120</f>
        <v>6540.2</v>
      </c>
      <c r="J744" s="32">
        <f>'[1]Ресурс 2017'!K120</f>
        <v>4209.1000000000004</v>
      </c>
      <c r="K744" s="32">
        <f>'[1]Ресурс 2017'!L120</f>
        <v>0</v>
      </c>
      <c r="L744" s="31">
        <f t="shared" si="23"/>
        <v>26724.699999999997</v>
      </c>
      <c r="O744" s="31"/>
    </row>
    <row r="745" spans="1:15" ht="16.5" customHeight="1" x14ac:dyDescent="0.2">
      <c r="A745" s="24">
        <f t="shared" si="24"/>
        <v>87</v>
      </c>
      <c r="B745" s="25">
        <v>17</v>
      </c>
      <c r="C745" s="26">
        <v>22</v>
      </c>
      <c r="D745" s="27" t="s">
        <v>1361</v>
      </c>
      <c r="E745" s="46" t="s">
        <v>1533</v>
      </c>
      <c r="F745" s="35" t="s">
        <v>1534</v>
      </c>
      <c r="G745" s="32">
        <f>'[1]Ресурс 2017'!H635</f>
        <v>2137</v>
      </c>
      <c r="H745" s="32">
        <f>'[1]Ресурс 2017'!I635</f>
        <v>0</v>
      </c>
      <c r="I745" s="32">
        <f>'[1]Ресурс 2017'!J635</f>
        <v>9018.9</v>
      </c>
      <c r="J745" s="32">
        <f>'[1]Ресурс 2017'!K635</f>
        <v>2726.7</v>
      </c>
      <c r="K745" s="32">
        <f>'[1]Ресурс 2017'!L635</f>
        <v>0</v>
      </c>
      <c r="L745" s="31">
        <f t="shared" si="23"/>
        <v>13882.599999999999</v>
      </c>
      <c r="O745" s="31"/>
    </row>
    <row r="746" spans="1:15" ht="16.5" customHeight="1" x14ac:dyDescent="0.2">
      <c r="A746" s="24">
        <f t="shared" si="24"/>
        <v>88</v>
      </c>
      <c r="B746" s="25" t="s">
        <v>114</v>
      </c>
      <c r="C746" s="26">
        <v>40</v>
      </c>
      <c r="D746" s="27" t="s">
        <v>1361</v>
      </c>
      <c r="E746" s="34" t="s">
        <v>1535</v>
      </c>
      <c r="F746" s="35" t="s">
        <v>1536</v>
      </c>
      <c r="G746" s="32">
        <f>'[1]Ресурс 2017'!H123</f>
        <v>1219.4000000000001</v>
      </c>
      <c r="H746" s="32">
        <f>'[1]Ресурс 2017'!I123</f>
        <v>0</v>
      </c>
      <c r="I746" s="32">
        <f>'[1]Ресурс 2017'!J123</f>
        <v>4606.6000000000004</v>
      </c>
      <c r="J746" s="32">
        <f>'[1]Ресурс 2017'!K123</f>
        <v>2029</v>
      </c>
      <c r="K746" s="32">
        <f>'[1]Ресурс 2017'!L123</f>
        <v>0</v>
      </c>
      <c r="L746" s="31">
        <f t="shared" si="23"/>
        <v>7855</v>
      </c>
      <c r="O746" s="31"/>
    </row>
    <row r="747" spans="1:15" ht="16.5" customHeight="1" x14ac:dyDescent="0.2">
      <c r="A747" s="24">
        <f t="shared" si="24"/>
        <v>89</v>
      </c>
      <c r="B747" s="25">
        <v>19</v>
      </c>
      <c r="C747" s="26">
        <v>24</v>
      </c>
      <c r="D747" s="27" t="s">
        <v>1361</v>
      </c>
      <c r="E747" s="46" t="s">
        <v>1537</v>
      </c>
      <c r="F747" s="35" t="s">
        <v>1538</v>
      </c>
      <c r="G747" s="32">
        <f>'[1]Ресурс 2017'!H703</f>
        <v>509.7</v>
      </c>
      <c r="H747" s="32">
        <f>'[1]Ресурс 2017'!I703</f>
        <v>0</v>
      </c>
      <c r="I747" s="32">
        <f>'[1]Ресурс 2017'!J703</f>
        <v>9333.6</v>
      </c>
      <c r="J747" s="32">
        <f>'[1]Ресурс 2017'!K703</f>
        <v>3972.8</v>
      </c>
      <c r="K747" s="32">
        <f>'[1]Ресурс 2017'!L703</f>
        <v>0</v>
      </c>
      <c r="L747" s="31">
        <f t="shared" si="23"/>
        <v>13816.100000000002</v>
      </c>
      <c r="O747" s="31"/>
    </row>
    <row r="748" spans="1:15" ht="16.5" customHeight="1" x14ac:dyDescent="0.2">
      <c r="A748" s="24">
        <f t="shared" si="24"/>
        <v>90</v>
      </c>
      <c r="B748" s="33">
        <v>24</v>
      </c>
      <c r="C748" s="26">
        <v>13</v>
      </c>
      <c r="D748" s="27" t="s">
        <v>1361</v>
      </c>
      <c r="E748" s="46" t="s">
        <v>1539</v>
      </c>
      <c r="F748" s="35" t="s">
        <v>1540</v>
      </c>
      <c r="G748" s="32">
        <f>'[1]Ресурс 2017'!H900</f>
        <v>2352.3000000000002</v>
      </c>
      <c r="H748" s="32">
        <f>'[1]Ресурс 2017'!I900</f>
        <v>0</v>
      </c>
      <c r="I748" s="32">
        <f>'[1]Ресурс 2017'!J900</f>
        <v>5414.9</v>
      </c>
      <c r="J748" s="32">
        <f>'[1]Ресурс 2017'!K900</f>
        <v>3139.9</v>
      </c>
      <c r="K748" s="32">
        <f>'[1]Ресурс 2017'!L900</f>
        <v>0</v>
      </c>
      <c r="L748" s="31">
        <f t="shared" si="23"/>
        <v>10907.1</v>
      </c>
      <c r="O748" s="31"/>
    </row>
    <row r="749" spans="1:15" ht="16.5" customHeight="1" x14ac:dyDescent="0.2">
      <c r="A749" s="24">
        <f t="shared" si="24"/>
        <v>91</v>
      </c>
      <c r="B749" s="33">
        <v>24</v>
      </c>
      <c r="C749" s="26">
        <v>14</v>
      </c>
      <c r="D749" s="27" t="s">
        <v>1361</v>
      </c>
      <c r="E749" s="46" t="s">
        <v>1541</v>
      </c>
      <c r="F749" s="35" t="s">
        <v>1542</v>
      </c>
      <c r="G749" s="32">
        <f>'[1]Ресурс 2017'!H901</f>
        <v>8566.6</v>
      </c>
      <c r="H749" s="32">
        <f>'[1]Ресурс 2017'!I901</f>
        <v>0</v>
      </c>
      <c r="I749" s="32">
        <f>'[1]Ресурс 2017'!J901</f>
        <v>13081</v>
      </c>
      <c r="J749" s="32">
        <f>'[1]Ресурс 2017'!K901</f>
        <v>8326.7999999999993</v>
      </c>
      <c r="K749" s="32">
        <f>'[1]Ресурс 2017'!L901</f>
        <v>0</v>
      </c>
      <c r="L749" s="31">
        <f t="shared" si="23"/>
        <v>29974.399999999998</v>
      </c>
      <c r="O749" s="31"/>
    </row>
    <row r="750" spans="1:15" ht="16.5" customHeight="1" x14ac:dyDescent="0.2">
      <c r="A750" s="24">
        <f t="shared" si="24"/>
        <v>92</v>
      </c>
      <c r="B750" s="25">
        <v>19</v>
      </c>
      <c r="C750" s="26">
        <v>25</v>
      </c>
      <c r="D750" s="27" t="s">
        <v>1361</v>
      </c>
      <c r="E750" s="46" t="s">
        <v>1543</v>
      </c>
      <c r="F750" s="35" t="s">
        <v>1544</v>
      </c>
      <c r="G750" s="32">
        <f>'[1]Ресурс 2017'!H704</f>
        <v>3456.9</v>
      </c>
      <c r="H750" s="32">
        <f>'[1]Ресурс 2017'!I704</f>
        <v>0</v>
      </c>
      <c r="I750" s="32">
        <f>'[1]Ресурс 2017'!J704</f>
        <v>12560.6</v>
      </c>
      <c r="J750" s="32">
        <f>'[1]Ресурс 2017'!K704</f>
        <v>7133.5</v>
      </c>
      <c r="K750" s="32">
        <f>'[1]Ресурс 2017'!L704</f>
        <v>0</v>
      </c>
      <c r="L750" s="31">
        <f t="shared" si="23"/>
        <v>23151</v>
      </c>
      <c r="O750" s="31"/>
    </row>
    <row r="751" spans="1:15" ht="16.5" customHeight="1" x14ac:dyDescent="0.2">
      <c r="A751" s="24">
        <f t="shared" si="24"/>
        <v>93</v>
      </c>
      <c r="B751" s="25" t="s">
        <v>91</v>
      </c>
      <c r="C751" s="26">
        <v>21</v>
      </c>
      <c r="D751" s="27" t="s">
        <v>1361</v>
      </c>
      <c r="E751" s="46" t="s">
        <v>1545</v>
      </c>
      <c r="F751" s="35" t="s">
        <v>1546</v>
      </c>
      <c r="G751" s="32">
        <f>'[1]Ресурс 2017'!H72</f>
        <v>2194.9</v>
      </c>
      <c r="H751" s="32">
        <f>'[1]Ресурс 2017'!I72</f>
        <v>0</v>
      </c>
      <c r="I751" s="32">
        <f>'[1]Ресурс 2017'!J72</f>
        <v>5326</v>
      </c>
      <c r="J751" s="32">
        <f>'[1]Ресурс 2017'!K72</f>
        <v>2498.4</v>
      </c>
      <c r="K751" s="32">
        <f>'[1]Ресурс 2017'!L72</f>
        <v>0</v>
      </c>
      <c r="L751" s="31">
        <f t="shared" si="23"/>
        <v>10019.299999999999</v>
      </c>
      <c r="O751" s="31"/>
    </row>
    <row r="752" spans="1:15" ht="16.5" customHeight="1" x14ac:dyDescent="0.2">
      <c r="A752" s="24">
        <f t="shared" si="24"/>
        <v>94</v>
      </c>
      <c r="B752" s="25" t="s">
        <v>114</v>
      </c>
      <c r="C752" s="26">
        <v>38</v>
      </c>
      <c r="D752" s="27" t="s">
        <v>1361</v>
      </c>
      <c r="E752" s="34" t="s">
        <v>1547</v>
      </c>
      <c r="F752" s="35" t="s">
        <v>1548</v>
      </c>
      <c r="G752" s="32">
        <f>'[1]Ресурс 2017'!H121</f>
        <v>0</v>
      </c>
      <c r="H752" s="32">
        <f>'[1]Ресурс 2017'!I121</f>
        <v>19479.5</v>
      </c>
      <c r="I752" s="32">
        <f>'[1]Ресурс 2017'!J121</f>
        <v>9612.2000000000007</v>
      </c>
      <c r="J752" s="32">
        <f>'[1]Ресурс 2017'!K121</f>
        <v>4799.5999999999995</v>
      </c>
      <c r="K752" s="32">
        <f>'[1]Ресурс 2017'!L121</f>
        <v>0</v>
      </c>
      <c r="L752" s="31">
        <f t="shared" si="23"/>
        <v>33891.300000000003</v>
      </c>
      <c r="O752" s="31"/>
    </row>
    <row r="753" spans="1:15" ht="16.5" customHeight="1" x14ac:dyDescent="0.2">
      <c r="A753" s="24">
        <f t="shared" si="24"/>
        <v>95</v>
      </c>
      <c r="B753" s="33">
        <v>25</v>
      </c>
      <c r="C753" s="26">
        <v>27</v>
      </c>
      <c r="D753" s="27" t="s">
        <v>1361</v>
      </c>
      <c r="E753" s="46" t="s">
        <v>1549</v>
      </c>
      <c r="F753" s="35" t="s">
        <v>1550</v>
      </c>
      <c r="G753" s="32">
        <f>'[1]Ресурс 2017'!H941</f>
        <v>96.3</v>
      </c>
      <c r="H753" s="32">
        <f>'[1]Ресурс 2017'!I941</f>
        <v>0</v>
      </c>
      <c r="I753" s="32">
        <f>'[1]Ресурс 2017'!J941</f>
        <v>2682.9</v>
      </c>
      <c r="J753" s="32">
        <f>'[1]Ресурс 2017'!K941</f>
        <v>2710</v>
      </c>
      <c r="K753" s="32">
        <f>'[1]Ресурс 2017'!L941</f>
        <v>0</v>
      </c>
      <c r="L753" s="31">
        <f t="shared" si="23"/>
        <v>5489.2000000000007</v>
      </c>
      <c r="O753" s="31"/>
    </row>
    <row r="754" spans="1:15" ht="16.5" customHeight="1" x14ac:dyDescent="0.2">
      <c r="A754" s="24">
        <f t="shared" si="24"/>
        <v>96</v>
      </c>
      <c r="B754" s="25" t="s">
        <v>109</v>
      </c>
      <c r="C754" s="26">
        <v>21</v>
      </c>
      <c r="D754" s="27" t="s">
        <v>1361</v>
      </c>
      <c r="E754" s="46" t="s">
        <v>1551</v>
      </c>
      <c r="F754" s="35" t="s">
        <v>1552</v>
      </c>
      <c r="G754" s="32">
        <f>'[1]Ресурс 2017'!H315</f>
        <v>6166.5</v>
      </c>
      <c r="H754" s="32">
        <f>'[1]Ресурс 2017'!I315</f>
        <v>0</v>
      </c>
      <c r="I754" s="32">
        <f>'[1]Ресурс 2017'!J315</f>
        <v>12669.4</v>
      </c>
      <c r="J754" s="32">
        <f>'[1]Ресурс 2017'!K315</f>
        <v>6750</v>
      </c>
      <c r="K754" s="32">
        <f>'[1]Ресурс 2017'!L315</f>
        <v>0</v>
      </c>
      <c r="L754" s="31">
        <f t="shared" si="23"/>
        <v>25585.9</v>
      </c>
      <c r="O754" s="31"/>
    </row>
    <row r="755" spans="1:15" ht="16.5" customHeight="1" x14ac:dyDescent="0.2">
      <c r="A755" s="24">
        <f t="shared" si="24"/>
        <v>97</v>
      </c>
      <c r="B755" s="25" t="s">
        <v>96</v>
      </c>
      <c r="C755" s="26">
        <v>28</v>
      </c>
      <c r="D755" s="27" t="s">
        <v>1361</v>
      </c>
      <c r="E755" s="46" t="s">
        <v>1553</v>
      </c>
      <c r="F755" s="35" t="s">
        <v>1554</v>
      </c>
      <c r="G755" s="32">
        <f>'[1]Ресурс 2017'!H220</f>
        <v>859.6</v>
      </c>
      <c r="H755" s="32">
        <f>'[1]Ресурс 2017'!I220</f>
        <v>0</v>
      </c>
      <c r="I755" s="32">
        <f>'[1]Ресурс 2017'!J220</f>
        <v>3187.1</v>
      </c>
      <c r="J755" s="32">
        <f>'[1]Ресурс 2017'!K220</f>
        <v>1604.9</v>
      </c>
      <c r="K755" s="32">
        <f>'[1]Ресурс 2017'!L220</f>
        <v>0</v>
      </c>
      <c r="L755" s="31">
        <f t="shared" si="23"/>
        <v>5651.6</v>
      </c>
      <c r="O755" s="31"/>
    </row>
    <row r="756" spans="1:15" ht="16.5" customHeight="1" x14ac:dyDescent="0.2">
      <c r="A756" s="24">
        <f t="shared" si="24"/>
        <v>98</v>
      </c>
      <c r="B756" s="25" t="s">
        <v>96</v>
      </c>
      <c r="C756" s="26">
        <v>29</v>
      </c>
      <c r="D756" s="27" t="s">
        <v>1361</v>
      </c>
      <c r="E756" s="46" t="s">
        <v>1555</v>
      </c>
      <c r="F756" s="35" t="s">
        <v>1556</v>
      </c>
      <c r="G756" s="32">
        <f>'[1]Ресурс 2017'!H221</f>
        <v>919.3</v>
      </c>
      <c r="H756" s="32">
        <f>'[1]Ресурс 2017'!I221</f>
        <v>0</v>
      </c>
      <c r="I756" s="32">
        <f>'[1]Ресурс 2017'!J221</f>
        <v>4601.8999999999996</v>
      </c>
      <c r="J756" s="32">
        <f>'[1]Ресурс 2017'!K221</f>
        <v>1912.2</v>
      </c>
      <c r="K756" s="32">
        <f>'[1]Ресурс 2017'!L221</f>
        <v>0</v>
      </c>
      <c r="L756" s="31">
        <f t="shared" si="23"/>
        <v>7433.4</v>
      </c>
      <c r="O756" s="31"/>
    </row>
    <row r="757" spans="1:15" ht="16.5" customHeight="1" x14ac:dyDescent="0.2">
      <c r="A757" s="24">
        <f t="shared" si="24"/>
        <v>99</v>
      </c>
      <c r="B757" s="25" t="s">
        <v>102</v>
      </c>
      <c r="C757" s="26">
        <v>18</v>
      </c>
      <c r="D757" s="27" t="s">
        <v>1361</v>
      </c>
      <c r="E757" s="46" t="s">
        <v>1557</v>
      </c>
      <c r="F757" s="35" t="s">
        <v>1558</v>
      </c>
      <c r="G757" s="32">
        <f>'[1]Ресурс 2017'!H252</f>
        <v>7170.1</v>
      </c>
      <c r="H757" s="32">
        <f>'[1]Ресурс 2017'!I252</f>
        <v>0</v>
      </c>
      <c r="I757" s="32">
        <f>'[1]Ресурс 2017'!J252</f>
        <v>14777.5</v>
      </c>
      <c r="J757" s="32">
        <f>'[1]Ресурс 2017'!K252</f>
        <v>7745.3</v>
      </c>
      <c r="K757" s="32">
        <f>'[1]Ресурс 2017'!L252</f>
        <v>0</v>
      </c>
      <c r="L757" s="31">
        <f t="shared" si="23"/>
        <v>29692.899999999998</v>
      </c>
      <c r="O757" s="31"/>
    </row>
    <row r="758" spans="1:15" ht="16.5" customHeight="1" x14ac:dyDescent="0.2">
      <c r="A758" s="24">
        <f t="shared" si="24"/>
        <v>100</v>
      </c>
      <c r="B758" s="25">
        <v>13</v>
      </c>
      <c r="C758" s="26">
        <v>30</v>
      </c>
      <c r="D758" s="27" t="s">
        <v>1361</v>
      </c>
      <c r="E758" s="46" t="s">
        <v>1559</v>
      </c>
      <c r="F758" s="35" t="s">
        <v>1560</v>
      </c>
      <c r="G758" s="32">
        <f>'[1]Ресурс 2017'!H470</f>
        <v>1715.5</v>
      </c>
      <c r="H758" s="32">
        <f>'[1]Ресурс 2017'!I470</f>
        <v>0</v>
      </c>
      <c r="I758" s="32">
        <f>'[1]Ресурс 2017'!J470</f>
        <v>4511.7</v>
      </c>
      <c r="J758" s="32">
        <f>'[1]Ресурс 2017'!K470</f>
        <v>1788.3</v>
      </c>
      <c r="K758" s="32">
        <f>'[1]Ресурс 2017'!L470</f>
        <v>0</v>
      </c>
      <c r="L758" s="31">
        <f t="shared" si="23"/>
        <v>8015.5</v>
      </c>
      <c r="O758" s="31"/>
    </row>
    <row r="759" spans="1:15" ht="16.5" customHeight="1" x14ac:dyDescent="0.2">
      <c r="A759" s="24">
        <f t="shared" si="24"/>
        <v>101</v>
      </c>
      <c r="B759" s="33">
        <v>24</v>
      </c>
      <c r="C759" s="26">
        <v>15</v>
      </c>
      <c r="D759" s="27" t="s">
        <v>1361</v>
      </c>
      <c r="E759" s="46" t="s">
        <v>1561</v>
      </c>
      <c r="F759" s="35" t="s">
        <v>1562</v>
      </c>
      <c r="G759" s="32">
        <f>'[1]Ресурс 2017'!H902</f>
        <v>2632.3</v>
      </c>
      <c r="H759" s="32">
        <f>'[1]Ресурс 2017'!I902</f>
        <v>0</v>
      </c>
      <c r="I759" s="32">
        <f>'[1]Ресурс 2017'!J902</f>
        <v>6785</v>
      </c>
      <c r="J759" s="32">
        <f>'[1]Ресурс 2017'!K902</f>
        <v>3795.8</v>
      </c>
      <c r="K759" s="32">
        <f>'[1]Ресурс 2017'!L902</f>
        <v>0</v>
      </c>
      <c r="L759" s="31">
        <f t="shared" si="23"/>
        <v>13213.099999999999</v>
      </c>
      <c r="O759" s="31"/>
    </row>
    <row r="760" spans="1:15" ht="16.5" customHeight="1" x14ac:dyDescent="0.2">
      <c r="A760" s="24">
        <f t="shared" si="24"/>
        <v>102</v>
      </c>
      <c r="B760" s="25">
        <v>13</v>
      </c>
      <c r="C760" s="26">
        <v>31</v>
      </c>
      <c r="D760" s="27" t="s">
        <v>1361</v>
      </c>
      <c r="E760" s="46" t="s">
        <v>1563</v>
      </c>
      <c r="F760" s="35" t="s">
        <v>1564</v>
      </c>
      <c r="G760" s="32">
        <f>'[1]Ресурс 2017'!H471</f>
        <v>3075.2</v>
      </c>
      <c r="H760" s="32">
        <f>'[1]Ресурс 2017'!I471</f>
        <v>0</v>
      </c>
      <c r="I760" s="32">
        <f>'[1]Ресурс 2017'!J471</f>
        <v>5571.5</v>
      </c>
      <c r="J760" s="32">
        <f>'[1]Ресурс 2017'!K471</f>
        <v>3289.5</v>
      </c>
      <c r="K760" s="32">
        <f>'[1]Ресурс 2017'!L471</f>
        <v>0</v>
      </c>
      <c r="L760" s="31">
        <f t="shared" si="23"/>
        <v>11936.2</v>
      </c>
      <c r="O760" s="31"/>
    </row>
    <row r="761" spans="1:15" ht="16.5" customHeight="1" x14ac:dyDescent="0.2">
      <c r="A761" s="24">
        <f t="shared" si="24"/>
        <v>103</v>
      </c>
      <c r="B761" s="25" t="s">
        <v>99</v>
      </c>
      <c r="C761" s="26">
        <v>31</v>
      </c>
      <c r="D761" s="27" t="s">
        <v>1361</v>
      </c>
      <c r="E761" s="46" t="s">
        <v>1565</v>
      </c>
      <c r="F761" s="35" t="s">
        <v>1566</v>
      </c>
      <c r="G761" s="32">
        <f>'[1]Ресурс 2017'!H289</f>
        <v>1238.9000000000001</v>
      </c>
      <c r="H761" s="32">
        <f>'[1]Ресурс 2017'!I289</f>
        <v>0</v>
      </c>
      <c r="I761" s="32">
        <f>'[1]Ресурс 2017'!J289</f>
        <v>6768.4</v>
      </c>
      <c r="J761" s="32">
        <f>'[1]Ресурс 2017'!K289</f>
        <v>3613.3</v>
      </c>
      <c r="K761" s="32">
        <f>'[1]Ресурс 2017'!L289</f>
        <v>0</v>
      </c>
      <c r="L761" s="31">
        <f t="shared" si="23"/>
        <v>11620.599999999999</v>
      </c>
      <c r="O761" s="31"/>
    </row>
    <row r="762" spans="1:15" ht="16.5" customHeight="1" x14ac:dyDescent="0.2">
      <c r="A762" s="24">
        <f t="shared" si="24"/>
        <v>104</v>
      </c>
      <c r="B762" s="33">
        <v>22</v>
      </c>
      <c r="C762" s="26">
        <v>30</v>
      </c>
      <c r="D762" s="27" t="s">
        <v>1361</v>
      </c>
      <c r="E762" s="46" t="s">
        <v>1567</v>
      </c>
      <c r="F762" s="35" t="s">
        <v>1568</v>
      </c>
      <c r="G762" s="32">
        <f>'[1]Ресурс 2017'!H829</f>
        <v>2312.4</v>
      </c>
      <c r="H762" s="32">
        <f>'[1]Ресурс 2017'!I829</f>
        <v>0</v>
      </c>
      <c r="I762" s="32">
        <f>'[1]Ресурс 2017'!J829</f>
        <v>9329.1</v>
      </c>
      <c r="J762" s="32">
        <f>'[1]Ресурс 2017'!K829</f>
        <v>4228.3</v>
      </c>
      <c r="K762" s="32">
        <f>'[1]Ресурс 2017'!L829</f>
        <v>0</v>
      </c>
      <c r="L762" s="31">
        <f t="shared" si="23"/>
        <v>15869.8</v>
      </c>
      <c r="O762" s="31"/>
    </row>
    <row r="763" spans="1:15" ht="16.5" customHeight="1" x14ac:dyDescent="0.2">
      <c r="A763" s="24">
        <f t="shared" si="24"/>
        <v>105</v>
      </c>
      <c r="B763" s="33">
        <v>22</v>
      </c>
      <c r="C763" s="26">
        <v>31</v>
      </c>
      <c r="D763" s="27" t="s">
        <v>1361</v>
      </c>
      <c r="E763" s="46" t="s">
        <v>1569</v>
      </c>
      <c r="F763" s="35" t="s">
        <v>1570</v>
      </c>
      <c r="G763" s="32">
        <f>'[1]Ресурс 2017'!H830</f>
        <v>2719.1</v>
      </c>
      <c r="H763" s="32">
        <f>'[1]Ресурс 2017'!I830</f>
        <v>0</v>
      </c>
      <c r="I763" s="32">
        <f>'[1]Ресурс 2017'!J830</f>
        <v>7777.3</v>
      </c>
      <c r="J763" s="32">
        <f>'[1]Ресурс 2017'!K830</f>
        <v>4893.8</v>
      </c>
      <c r="K763" s="32">
        <f>'[1]Ресурс 2017'!L830</f>
        <v>0</v>
      </c>
      <c r="L763" s="31">
        <f t="shared" si="23"/>
        <v>15390.2</v>
      </c>
      <c r="O763" s="31"/>
    </row>
    <row r="764" spans="1:15" ht="16.5" customHeight="1" x14ac:dyDescent="0.2">
      <c r="A764" s="24">
        <f t="shared" si="24"/>
        <v>106</v>
      </c>
      <c r="B764" s="25">
        <v>13</v>
      </c>
      <c r="C764" s="26">
        <v>33</v>
      </c>
      <c r="D764" s="27" t="s">
        <v>1361</v>
      </c>
      <c r="E764" s="46" t="s">
        <v>1571</v>
      </c>
      <c r="F764" s="35" t="s">
        <v>1572</v>
      </c>
      <c r="G764" s="32">
        <f>'[1]Ресурс 2017'!H473</f>
        <v>2268.8000000000002</v>
      </c>
      <c r="H764" s="32">
        <f>'[1]Ресурс 2017'!I473</f>
        <v>0</v>
      </c>
      <c r="I764" s="32">
        <f>'[1]Ресурс 2017'!J473</f>
        <v>3929.4</v>
      </c>
      <c r="J764" s="32">
        <f>'[1]Ресурс 2017'!K473</f>
        <v>986.39999999999964</v>
      </c>
      <c r="K764" s="32">
        <f>'[1]Ресурс 2017'!L473</f>
        <v>0</v>
      </c>
      <c r="L764" s="31">
        <f t="shared" si="23"/>
        <v>7184.6</v>
      </c>
      <c r="O764" s="31"/>
    </row>
    <row r="765" spans="1:15" ht="16.5" customHeight="1" x14ac:dyDescent="0.2">
      <c r="A765" s="24">
        <f t="shared" si="24"/>
        <v>107</v>
      </c>
      <c r="B765" s="25" t="s">
        <v>114</v>
      </c>
      <c r="C765" s="26">
        <v>42</v>
      </c>
      <c r="D765" s="27" t="s">
        <v>1361</v>
      </c>
      <c r="E765" s="34" t="s">
        <v>1573</v>
      </c>
      <c r="F765" s="35" t="s">
        <v>1574</v>
      </c>
      <c r="G765" s="32">
        <f>'[1]Ресурс 2017'!H125</f>
        <v>3156.4</v>
      </c>
      <c r="H765" s="32">
        <f>'[1]Ресурс 2017'!I125</f>
        <v>0</v>
      </c>
      <c r="I765" s="32">
        <f>'[1]Ресурс 2017'!J125</f>
        <v>6813.1</v>
      </c>
      <c r="J765" s="32">
        <f>'[1]Ресурс 2017'!K125</f>
        <v>4208.7</v>
      </c>
      <c r="K765" s="32">
        <f>'[1]Ресурс 2017'!L125</f>
        <v>0</v>
      </c>
      <c r="L765" s="31">
        <f t="shared" si="23"/>
        <v>14178.2</v>
      </c>
      <c r="O765" s="31"/>
    </row>
    <row r="766" spans="1:15" ht="16.5" customHeight="1" x14ac:dyDescent="0.2">
      <c r="A766" s="24">
        <f t="shared" si="24"/>
        <v>108</v>
      </c>
      <c r="B766" s="33">
        <v>22</v>
      </c>
      <c r="C766" s="26">
        <v>32</v>
      </c>
      <c r="D766" s="27" t="s">
        <v>1361</v>
      </c>
      <c r="E766" s="46" t="s">
        <v>1575</v>
      </c>
      <c r="F766" s="35" t="s">
        <v>1576</v>
      </c>
      <c r="G766" s="32">
        <f>'[1]Ресурс 2017'!H831</f>
        <v>0</v>
      </c>
      <c r="H766" s="32">
        <f>'[1]Ресурс 2017'!I831</f>
        <v>2378.4</v>
      </c>
      <c r="I766" s="32">
        <f>'[1]Ресурс 2017'!J831</f>
        <v>11843.3</v>
      </c>
      <c r="J766" s="32">
        <f>'[1]Ресурс 2017'!K831</f>
        <v>8134.3</v>
      </c>
      <c r="K766" s="32">
        <f>'[1]Ресурс 2017'!L831</f>
        <v>0</v>
      </c>
      <c r="L766" s="31">
        <f t="shared" si="23"/>
        <v>22356</v>
      </c>
      <c r="O766" s="31"/>
    </row>
    <row r="767" spans="1:15" ht="16.5" customHeight="1" x14ac:dyDescent="0.2">
      <c r="A767" s="24">
        <f t="shared" si="24"/>
        <v>109</v>
      </c>
      <c r="B767" s="25" t="s">
        <v>96</v>
      </c>
      <c r="C767" s="26">
        <v>30</v>
      </c>
      <c r="D767" s="27" t="s">
        <v>1361</v>
      </c>
      <c r="E767" s="46" t="s">
        <v>1577</v>
      </c>
      <c r="F767" s="35" t="s">
        <v>1578</v>
      </c>
      <c r="G767" s="32">
        <f>'[1]Ресурс 2017'!H222</f>
        <v>1852.3</v>
      </c>
      <c r="H767" s="32">
        <f>'[1]Ресурс 2017'!I222</f>
        <v>0</v>
      </c>
      <c r="I767" s="32">
        <f>'[1]Ресурс 2017'!J222</f>
        <v>6587.6</v>
      </c>
      <c r="J767" s="32">
        <f>'[1]Ресурс 2017'!K222</f>
        <v>2590.4</v>
      </c>
      <c r="K767" s="32">
        <f>'[1]Ресурс 2017'!L222</f>
        <v>0</v>
      </c>
      <c r="L767" s="31">
        <f t="shared" si="23"/>
        <v>11030.3</v>
      </c>
      <c r="O767" s="31"/>
    </row>
    <row r="768" spans="1:15" ht="16.5" customHeight="1" x14ac:dyDescent="0.2">
      <c r="A768" s="24">
        <f t="shared" si="24"/>
        <v>110</v>
      </c>
      <c r="B768" s="25">
        <v>13</v>
      </c>
      <c r="C768" s="26">
        <v>35</v>
      </c>
      <c r="D768" s="27" t="s">
        <v>1361</v>
      </c>
      <c r="E768" s="46" t="s">
        <v>1579</v>
      </c>
      <c r="F768" s="35" t="s">
        <v>1580</v>
      </c>
      <c r="G768" s="32">
        <f>'[1]Ресурс 2017'!H475</f>
        <v>995</v>
      </c>
      <c r="H768" s="32">
        <f>'[1]Ресурс 2017'!I475</f>
        <v>0</v>
      </c>
      <c r="I768" s="32">
        <f>'[1]Ресурс 2017'!J475</f>
        <v>1553.8</v>
      </c>
      <c r="J768" s="32">
        <f>'[1]Ресурс 2017'!K475</f>
        <v>1645.4</v>
      </c>
      <c r="K768" s="32">
        <f>'[1]Ресурс 2017'!L475</f>
        <v>0</v>
      </c>
      <c r="L768" s="31">
        <f t="shared" si="23"/>
        <v>4194.2000000000007</v>
      </c>
      <c r="O768" s="31"/>
    </row>
    <row r="769" spans="1:15" ht="16.5" customHeight="1" x14ac:dyDescent="0.2">
      <c r="A769" s="24">
        <f t="shared" si="24"/>
        <v>111</v>
      </c>
      <c r="B769" s="25" t="s">
        <v>91</v>
      </c>
      <c r="C769" s="26">
        <v>23</v>
      </c>
      <c r="D769" s="27" t="s">
        <v>1361</v>
      </c>
      <c r="E769" s="46" t="s">
        <v>1581</v>
      </c>
      <c r="F769" s="35" t="s">
        <v>1582</v>
      </c>
      <c r="G769" s="32">
        <f>'[1]Ресурс 2017'!H74</f>
        <v>2771.6</v>
      </c>
      <c r="H769" s="32">
        <f>'[1]Ресурс 2017'!I74</f>
        <v>0</v>
      </c>
      <c r="I769" s="32">
        <f>'[1]Ресурс 2017'!J74</f>
        <v>6835.9</v>
      </c>
      <c r="J769" s="32">
        <f>'[1]Ресурс 2017'!K74</f>
        <v>0</v>
      </c>
      <c r="K769" s="32">
        <f>'[1]Ресурс 2017'!L74</f>
        <v>0</v>
      </c>
      <c r="L769" s="31">
        <f t="shared" si="23"/>
        <v>9607.5</v>
      </c>
      <c r="O769" s="31"/>
    </row>
    <row r="770" spans="1:15" ht="16.5" customHeight="1" x14ac:dyDescent="0.2">
      <c r="A770" s="24">
        <f t="shared" si="24"/>
        <v>112</v>
      </c>
      <c r="B770" s="25">
        <v>19</v>
      </c>
      <c r="C770" s="26">
        <v>28</v>
      </c>
      <c r="D770" s="27" t="s">
        <v>1361</v>
      </c>
      <c r="E770" s="46" t="s">
        <v>1583</v>
      </c>
      <c r="F770" s="35" t="s">
        <v>1584</v>
      </c>
      <c r="G770" s="32">
        <f>'[1]Ресурс 2017'!H707</f>
        <v>3317.1</v>
      </c>
      <c r="H770" s="32">
        <f>'[1]Ресурс 2017'!I707</f>
        <v>0</v>
      </c>
      <c r="I770" s="32">
        <f>'[1]Ресурс 2017'!J707</f>
        <v>11907.1</v>
      </c>
      <c r="J770" s="32">
        <f>'[1]Ресурс 2017'!K707</f>
        <v>5125.8</v>
      </c>
      <c r="K770" s="32">
        <f>'[1]Ресурс 2017'!L707</f>
        <v>0</v>
      </c>
      <c r="L770" s="31">
        <f t="shared" si="23"/>
        <v>20350</v>
      </c>
      <c r="O770" s="31"/>
    </row>
    <row r="771" spans="1:15" ht="16.5" customHeight="1" x14ac:dyDescent="0.2">
      <c r="A771" s="24">
        <f t="shared" si="24"/>
        <v>113</v>
      </c>
      <c r="B771" s="25">
        <v>19</v>
      </c>
      <c r="C771" s="26">
        <v>30</v>
      </c>
      <c r="D771" s="27" t="s">
        <v>1361</v>
      </c>
      <c r="E771" s="46" t="s">
        <v>1585</v>
      </c>
      <c r="F771" s="35" t="s">
        <v>1586</v>
      </c>
      <c r="G771" s="32">
        <f>'[1]Ресурс 2017'!H709</f>
        <v>1457.4</v>
      </c>
      <c r="H771" s="32">
        <f>'[1]Ресурс 2017'!I709</f>
        <v>0</v>
      </c>
      <c r="I771" s="32">
        <f>'[1]Ресурс 2017'!J709</f>
        <v>5610.3</v>
      </c>
      <c r="J771" s="32">
        <f>'[1]Ресурс 2017'!K709</f>
        <v>2793.1</v>
      </c>
      <c r="K771" s="32">
        <f>'[1]Ресурс 2017'!L709</f>
        <v>0</v>
      </c>
      <c r="L771" s="31">
        <f t="shared" si="23"/>
        <v>9860.8000000000011</v>
      </c>
      <c r="O771" s="31"/>
    </row>
    <row r="772" spans="1:15" ht="16.5" customHeight="1" x14ac:dyDescent="0.2">
      <c r="A772" s="24">
        <f t="shared" si="24"/>
        <v>114</v>
      </c>
      <c r="B772" s="33">
        <v>22</v>
      </c>
      <c r="C772" s="26">
        <v>35</v>
      </c>
      <c r="D772" s="27" t="s">
        <v>1361</v>
      </c>
      <c r="E772" s="46" t="s">
        <v>1587</v>
      </c>
      <c r="F772" s="35" t="s">
        <v>1588</v>
      </c>
      <c r="G772" s="32">
        <f>'[1]Ресурс 2017'!H834</f>
        <v>2295.8000000000002</v>
      </c>
      <c r="H772" s="32">
        <f>'[1]Ресурс 2017'!I834</f>
        <v>0</v>
      </c>
      <c r="I772" s="32">
        <f>'[1]Ресурс 2017'!J834</f>
        <v>5490.7</v>
      </c>
      <c r="J772" s="32">
        <f>'[1]Ресурс 2017'!K834</f>
        <v>2906.7</v>
      </c>
      <c r="K772" s="32">
        <f>'[1]Ресурс 2017'!L834</f>
        <v>0</v>
      </c>
      <c r="L772" s="31">
        <f t="shared" si="23"/>
        <v>10693.2</v>
      </c>
      <c r="O772" s="31"/>
    </row>
    <row r="773" spans="1:15" ht="16.5" customHeight="1" x14ac:dyDescent="0.2">
      <c r="A773" s="24">
        <f t="shared" si="24"/>
        <v>115</v>
      </c>
      <c r="B773" s="33">
        <v>25</v>
      </c>
      <c r="C773" s="26">
        <v>29</v>
      </c>
      <c r="D773" s="27" t="s">
        <v>1361</v>
      </c>
      <c r="E773" s="46" t="s">
        <v>1589</v>
      </c>
      <c r="F773" s="35" t="s">
        <v>1590</v>
      </c>
      <c r="G773" s="32">
        <f>'[1]Ресурс 2017'!H943</f>
        <v>1292</v>
      </c>
      <c r="H773" s="32">
        <f>'[1]Ресурс 2017'!I943</f>
        <v>0</v>
      </c>
      <c r="I773" s="32">
        <f>'[1]Ресурс 2017'!J943</f>
        <v>5505.5</v>
      </c>
      <c r="J773" s="32">
        <f>'[1]Ресурс 2017'!K943</f>
        <v>2293.9</v>
      </c>
      <c r="K773" s="32">
        <f>'[1]Ресурс 2017'!L943</f>
        <v>0</v>
      </c>
      <c r="L773" s="31">
        <f t="shared" si="23"/>
        <v>9091.4</v>
      </c>
      <c r="O773" s="31"/>
    </row>
    <row r="774" spans="1:15" ht="16.5" customHeight="1" x14ac:dyDescent="0.2">
      <c r="A774" s="24">
        <f t="shared" si="24"/>
        <v>116</v>
      </c>
      <c r="B774" s="25">
        <v>16</v>
      </c>
      <c r="C774" s="26">
        <v>35</v>
      </c>
      <c r="D774" s="27" t="s">
        <v>1361</v>
      </c>
      <c r="E774" s="46" t="s">
        <v>1591</v>
      </c>
      <c r="F774" s="35" t="s">
        <v>1592</v>
      </c>
      <c r="G774" s="32">
        <f>'[1]Ресурс 2017'!H597</f>
        <v>0</v>
      </c>
      <c r="H774" s="32">
        <f>'[1]Ресурс 2017'!I597</f>
        <v>0</v>
      </c>
      <c r="I774" s="32">
        <f>'[1]Ресурс 2017'!J597</f>
        <v>5548.1</v>
      </c>
      <c r="J774" s="32">
        <f>'[1]Ресурс 2017'!K597</f>
        <v>1813.5</v>
      </c>
      <c r="K774" s="32">
        <f>'[1]Ресурс 2017'!L597</f>
        <v>0</v>
      </c>
      <c r="L774" s="31">
        <f t="shared" si="23"/>
        <v>7361.6</v>
      </c>
      <c r="O774" s="31"/>
    </row>
    <row r="775" spans="1:15" ht="16.5" customHeight="1" x14ac:dyDescent="0.2">
      <c r="A775" s="24">
        <f t="shared" si="24"/>
        <v>117</v>
      </c>
      <c r="B775" s="33">
        <v>24</v>
      </c>
      <c r="C775" s="26">
        <v>17</v>
      </c>
      <c r="D775" s="27" t="s">
        <v>1361</v>
      </c>
      <c r="E775" s="46" t="s">
        <v>1593</v>
      </c>
      <c r="F775" s="35" t="s">
        <v>1594</v>
      </c>
      <c r="G775" s="32">
        <f>'[1]Ресурс 2017'!H904</f>
        <v>3865.2</v>
      </c>
      <c r="H775" s="32">
        <f>'[1]Ресурс 2017'!I904</f>
        <v>0</v>
      </c>
      <c r="I775" s="32">
        <f>'[1]Ресурс 2017'!J904</f>
        <v>9766.7000000000007</v>
      </c>
      <c r="J775" s="32">
        <f>'[1]Ресурс 2017'!K904</f>
        <v>4543.7</v>
      </c>
      <c r="K775" s="32">
        <f>'[1]Ресурс 2017'!L904</f>
        <v>0</v>
      </c>
      <c r="L775" s="31">
        <f t="shared" si="23"/>
        <v>18175.600000000002</v>
      </c>
      <c r="O775" s="31"/>
    </row>
    <row r="776" spans="1:15" ht="16.5" customHeight="1" x14ac:dyDescent="0.2">
      <c r="A776" s="24">
        <f t="shared" si="24"/>
        <v>118</v>
      </c>
      <c r="B776" s="33">
        <v>22</v>
      </c>
      <c r="C776" s="26">
        <v>36</v>
      </c>
      <c r="D776" s="27" t="s">
        <v>1361</v>
      </c>
      <c r="E776" s="46" t="s">
        <v>1595</v>
      </c>
      <c r="F776" s="35" t="s">
        <v>1596</v>
      </c>
      <c r="G776" s="32">
        <f>'[1]Ресурс 2017'!H835</f>
        <v>2503.1</v>
      </c>
      <c r="H776" s="32">
        <f>'[1]Ресурс 2017'!I835</f>
        <v>0</v>
      </c>
      <c r="I776" s="32">
        <f>'[1]Ресурс 2017'!J835</f>
        <v>5069.7</v>
      </c>
      <c r="J776" s="32">
        <f>'[1]Ресурс 2017'!K835</f>
        <v>3130.3</v>
      </c>
      <c r="K776" s="32">
        <f>'[1]Ресурс 2017'!L835</f>
        <v>0</v>
      </c>
      <c r="L776" s="31">
        <f t="shared" si="23"/>
        <v>10703.099999999999</v>
      </c>
      <c r="O776" s="31"/>
    </row>
    <row r="777" spans="1:15" ht="16.5" customHeight="1" x14ac:dyDescent="0.2">
      <c r="A777" s="24">
        <f t="shared" si="24"/>
        <v>119</v>
      </c>
      <c r="B777" s="25">
        <v>19</v>
      </c>
      <c r="C777" s="26">
        <v>32</v>
      </c>
      <c r="D777" s="27" t="s">
        <v>1361</v>
      </c>
      <c r="E777" s="46" t="s">
        <v>1597</v>
      </c>
      <c r="F777" s="35" t="s">
        <v>1598</v>
      </c>
      <c r="G777" s="32">
        <f>'[1]Ресурс 2017'!H711</f>
        <v>2668.4</v>
      </c>
      <c r="H777" s="32">
        <f>'[1]Ресурс 2017'!I711</f>
        <v>0</v>
      </c>
      <c r="I777" s="32">
        <f>'[1]Ресурс 2017'!J711</f>
        <v>4742.3999999999996</v>
      </c>
      <c r="J777" s="32">
        <f>'[1]Ресурс 2017'!K711</f>
        <v>889.10000000000036</v>
      </c>
      <c r="K777" s="32">
        <f>'[1]Ресурс 2017'!L711</f>
        <v>0</v>
      </c>
      <c r="L777" s="31">
        <f t="shared" si="23"/>
        <v>8299.9</v>
      </c>
      <c r="O777" s="31"/>
    </row>
    <row r="778" spans="1:15" ht="16.5" customHeight="1" x14ac:dyDescent="0.2">
      <c r="A778" s="24">
        <f t="shared" si="24"/>
        <v>120</v>
      </c>
      <c r="B778" s="25">
        <v>19</v>
      </c>
      <c r="C778" s="26">
        <v>33</v>
      </c>
      <c r="D778" s="27" t="s">
        <v>1361</v>
      </c>
      <c r="E778" s="46" t="s">
        <v>1599</v>
      </c>
      <c r="F778" s="35" t="s">
        <v>1600</v>
      </c>
      <c r="G778" s="32">
        <f>'[1]Ресурс 2017'!H712</f>
        <v>1173.5999999999999</v>
      </c>
      <c r="H778" s="32">
        <f>'[1]Ресурс 2017'!I712</f>
        <v>0</v>
      </c>
      <c r="I778" s="32">
        <f>'[1]Ресурс 2017'!J712</f>
        <v>4250.2</v>
      </c>
      <c r="J778" s="32">
        <f>'[1]Ресурс 2017'!K712</f>
        <v>1785.1</v>
      </c>
      <c r="K778" s="32">
        <f>'[1]Ресурс 2017'!L712</f>
        <v>0</v>
      </c>
      <c r="L778" s="31">
        <f t="shared" si="23"/>
        <v>7208.9</v>
      </c>
      <c r="O778" s="31"/>
    </row>
    <row r="779" spans="1:15" ht="16.5" customHeight="1" x14ac:dyDescent="0.2">
      <c r="A779" s="24">
        <f t="shared" si="24"/>
        <v>121</v>
      </c>
      <c r="B779" s="33">
        <v>21</v>
      </c>
      <c r="C779" s="26">
        <v>23</v>
      </c>
      <c r="D779" s="27" t="s">
        <v>1361</v>
      </c>
      <c r="E779" s="46" t="s">
        <v>1601</v>
      </c>
      <c r="F779" s="35" t="s">
        <v>1602</v>
      </c>
      <c r="G779" s="32">
        <f>'[1]Ресурс 2017'!H794</f>
        <v>843.7</v>
      </c>
      <c r="H779" s="32">
        <f>'[1]Ресурс 2017'!I794</f>
        <v>0</v>
      </c>
      <c r="I779" s="32">
        <f>'[1]Ресурс 2017'!J794</f>
        <v>2401.1999999999998</v>
      </c>
      <c r="J779" s="32">
        <f>'[1]Ресурс 2017'!K794</f>
        <v>1982.3</v>
      </c>
      <c r="K779" s="32">
        <f>'[1]Ресурс 2017'!L794</f>
        <v>0</v>
      </c>
      <c r="L779" s="31">
        <f t="shared" si="23"/>
        <v>5227.2</v>
      </c>
      <c r="O779" s="31"/>
    </row>
    <row r="780" spans="1:15" ht="16.5" customHeight="1" x14ac:dyDescent="0.2">
      <c r="A780" s="24">
        <f t="shared" si="24"/>
        <v>122</v>
      </c>
      <c r="B780" s="25">
        <v>15</v>
      </c>
      <c r="C780" s="26">
        <v>37</v>
      </c>
      <c r="D780" s="27" t="s">
        <v>1361</v>
      </c>
      <c r="E780" s="46" t="s">
        <v>1603</v>
      </c>
      <c r="F780" s="35" t="s">
        <v>1604</v>
      </c>
      <c r="G780" s="32">
        <f>'[1]Ресурс 2017'!H554</f>
        <v>0</v>
      </c>
      <c r="H780" s="32">
        <f>'[1]Ресурс 2017'!I554</f>
        <v>0</v>
      </c>
      <c r="I780" s="32">
        <f>'[1]Ресурс 2017'!J554</f>
        <v>7389.5</v>
      </c>
      <c r="J780" s="32">
        <f>'[1]Ресурс 2017'!K554</f>
        <v>6816.6</v>
      </c>
      <c r="K780" s="32">
        <f>'[1]Ресурс 2017'!L554</f>
        <v>0</v>
      </c>
      <c r="L780" s="31">
        <f t="shared" si="23"/>
        <v>14206.1</v>
      </c>
      <c r="O780" s="31"/>
    </row>
    <row r="781" spans="1:15" ht="16.5" customHeight="1" x14ac:dyDescent="0.2">
      <c r="A781" s="24">
        <f t="shared" si="24"/>
        <v>123</v>
      </c>
      <c r="B781" s="25">
        <v>17</v>
      </c>
      <c r="C781" s="26">
        <v>27</v>
      </c>
      <c r="D781" s="27" t="s">
        <v>1361</v>
      </c>
      <c r="E781" s="46" t="s">
        <v>1605</v>
      </c>
      <c r="F781" s="35" t="s">
        <v>1606</v>
      </c>
      <c r="G781" s="32">
        <f>'[1]Ресурс 2017'!H640</f>
        <v>0</v>
      </c>
      <c r="H781" s="32">
        <f>'[1]Ресурс 2017'!I640</f>
        <v>1625.6</v>
      </c>
      <c r="I781" s="32">
        <f>'[1]Ресурс 2017'!J640</f>
        <v>9563.2000000000007</v>
      </c>
      <c r="J781" s="32">
        <f>'[1]Ресурс 2017'!K640</f>
        <v>3634.1</v>
      </c>
      <c r="K781" s="32">
        <f>'[1]Ресурс 2017'!L640</f>
        <v>0</v>
      </c>
      <c r="L781" s="31">
        <f t="shared" ref="L781:L844" si="25">G781+H781+I781+J781+K781</f>
        <v>14822.900000000001</v>
      </c>
      <c r="O781" s="31"/>
    </row>
    <row r="782" spans="1:15" ht="16.5" customHeight="1" x14ac:dyDescent="0.2">
      <c r="A782" s="24">
        <f t="shared" si="24"/>
        <v>124</v>
      </c>
      <c r="B782" s="25">
        <v>14</v>
      </c>
      <c r="C782" s="26">
        <v>25</v>
      </c>
      <c r="D782" s="27" t="s">
        <v>1361</v>
      </c>
      <c r="E782" s="46" t="s">
        <v>1607</v>
      </c>
      <c r="F782" s="35" t="s">
        <v>1608</v>
      </c>
      <c r="G782" s="32">
        <f>'[1]Ресурс 2017'!H512</f>
        <v>0</v>
      </c>
      <c r="H782" s="32">
        <f>'[1]Ресурс 2017'!I512</f>
        <v>0</v>
      </c>
      <c r="I782" s="32">
        <f>'[1]Ресурс 2017'!J512</f>
        <v>3807.8</v>
      </c>
      <c r="J782" s="32">
        <f>'[1]Ресурс 2017'!K512</f>
        <v>0</v>
      </c>
      <c r="K782" s="32">
        <f>'[1]Ресурс 2017'!L512</f>
        <v>0</v>
      </c>
      <c r="L782" s="31">
        <f t="shared" si="25"/>
        <v>3807.8</v>
      </c>
      <c r="O782" s="31"/>
    </row>
    <row r="783" spans="1:15" ht="16.5" customHeight="1" x14ac:dyDescent="0.2">
      <c r="A783" s="24">
        <f t="shared" si="24"/>
        <v>125</v>
      </c>
      <c r="B783" s="33">
        <v>22</v>
      </c>
      <c r="C783" s="26">
        <v>38</v>
      </c>
      <c r="D783" s="27" t="s">
        <v>1361</v>
      </c>
      <c r="E783" s="46" t="s">
        <v>1609</v>
      </c>
      <c r="F783" s="35" t="s">
        <v>1610</v>
      </c>
      <c r="G783" s="32">
        <f>'[1]Ресурс 2017'!H837</f>
        <v>1333</v>
      </c>
      <c r="H783" s="32">
        <f>'[1]Ресурс 2017'!I837</f>
        <v>0</v>
      </c>
      <c r="I783" s="32">
        <f>'[1]Ресурс 2017'!J837</f>
        <v>8129.1</v>
      </c>
      <c r="J783" s="32">
        <f>'[1]Ресурс 2017'!K837</f>
        <v>4946.8999999999996</v>
      </c>
      <c r="K783" s="32">
        <f>'[1]Ресурс 2017'!L837</f>
        <v>0</v>
      </c>
      <c r="L783" s="31">
        <f t="shared" si="25"/>
        <v>14409</v>
      </c>
      <c r="O783" s="31"/>
    </row>
    <row r="784" spans="1:15" ht="16.5" customHeight="1" x14ac:dyDescent="0.2">
      <c r="A784" s="24">
        <f t="shared" si="24"/>
        <v>126</v>
      </c>
      <c r="B784" s="33">
        <v>17</v>
      </c>
      <c r="C784" s="26">
        <v>30</v>
      </c>
      <c r="D784" s="27" t="s">
        <v>1361</v>
      </c>
      <c r="E784" s="46" t="s">
        <v>1611</v>
      </c>
      <c r="F784" s="35" t="s">
        <v>1612</v>
      </c>
      <c r="G784" s="32">
        <f>'[1]Ресурс 2017'!H643</f>
        <v>3026.8</v>
      </c>
      <c r="H784" s="32">
        <f>'[1]Ресурс 2017'!I643</f>
        <v>0</v>
      </c>
      <c r="I784" s="32">
        <f>'[1]Ресурс 2017'!J643</f>
        <v>10610.6</v>
      </c>
      <c r="J784" s="32">
        <f>'[1]Ресурс 2017'!K643</f>
        <v>3156.8</v>
      </c>
      <c r="K784" s="32">
        <f>'[1]Ресурс 2017'!L643</f>
        <v>0</v>
      </c>
      <c r="L784" s="31">
        <f t="shared" si="25"/>
        <v>16794.2</v>
      </c>
      <c r="O784" s="31"/>
    </row>
    <row r="785" spans="1:15" ht="16.5" customHeight="1" x14ac:dyDescent="0.2">
      <c r="A785" s="24">
        <f t="shared" si="24"/>
        <v>127</v>
      </c>
      <c r="B785" s="25">
        <v>19</v>
      </c>
      <c r="C785" s="26">
        <v>35</v>
      </c>
      <c r="D785" s="27" t="s">
        <v>1361</v>
      </c>
      <c r="E785" s="46" t="s">
        <v>1613</v>
      </c>
      <c r="F785" s="35" t="s">
        <v>1614</v>
      </c>
      <c r="G785" s="32">
        <f>'[1]Ресурс 2017'!H714</f>
        <v>1315.5</v>
      </c>
      <c r="H785" s="32">
        <f>'[1]Ресурс 2017'!I714</f>
        <v>0</v>
      </c>
      <c r="I785" s="32">
        <f>'[1]Ресурс 2017'!J714</f>
        <v>4048.5</v>
      </c>
      <c r="J785" s="32">
        <f>'[1]Ресурс 2017'!K714</f>
        <v>1446.1</v>
      </c>
      <c r="K785" s="32">
        <f>'[1]Ресурс 2017'!L714</f>
        <v>0</v>
      </c>
      <c r="L785" s="31">
        <f t="shared" si="25"/>
        <v>6810.1</v>
      </c>
      <c r="O785" s="31"/>
    </row>
    <row r="786" spans="1:15" ht="16.5" customHeight="1" x14ac:dyDescent="0.2">
      <c r="A786" s="24">
        <f t="shared" si="24"/>
        <v>128</v>
      </c>
      <c r="B786" s="25">
        <v>13</v>
      </c>
      <c r="C786" s="26">
        <v>36</v>
      </c>
      <c r="D786" s="27" t="s">
        <v>1361</v>
      </c>
      <c r="E786" s="46" t="s">
        <v>1615</v>
      </c>
      <c r="F786" s="35" t="s">
        <v>1616</v>
      </c>
      <c r="G786" s="32">
        <f>'[1]Ресурс 2017'!H476</f>
        <v>2086.6</v>
      </c>
      <c r="H786" s="32">
        <f>'[1]Ресурс 2017'!I476</f>
        <v>0</v>
      </c>
      <c r="I786" s="32">
        <f>'[1]Ресурс 2017'!J476</f>
        <v>4953.7</v>
      </c>
      <c r="J786" s="32">
        <f>'[1]Ресурс 2017'!K476</f>
        <v>2268.1999999999998</v>
      </c>
      <c r="K786" s="32">
        <f>'[1]Ресурс 2017'!L476</f>
        <v>0</v>
      </c>
      <c r="L786" s="31">
        <f t="shared" si="25"/>
        <v>9308.5</v>
      </c>
      <c r="O786" s="31"/>
    </row>
    <row r="787" spans="1:15" ht="16.5" customHeight="1" x14ac:dyDescent="0.2">
      <c r="A787" s="24">
        <f t="shared" si="24"/>
        <v>129</v>
      </c>
      <c r="B787" s="25" t="s">
        <v>114</v>
      </c>
      <c r="C787" s="26">
        <v>43</v>
      </c>
      <c r="D787" s="27" t="s">
        <v>1361</v>
      </c>
      <c r="E787" s="34" t="s">
        <v>1617</v>
      </c>
      <c r="F787" s="35" t="s">
        <v>1618</v>
      </c>
      <c r="G787" s="32">
        <f>'[1]Ресурс 2017'!H126</f>
        <v>706.2</v>
      </c>
      <c r="H787" s="32">
        <f>'[1]Ресурс 2017'!I126</f>
        <v>0</v>
      </c>
      <c r="I787" s="32">
        <f>'[1]Ресурс 2017'!J126</f>
        <v>2421.9</v>
      </c>
      <c r="J787" s="32">
        <f>'[1]Ресурс 2017'!K126</f>
        <v>1410.1</v>
      </c>
      <c r="K787" s="32">
        <f>'[1]Ресурс 2017'!L126</f>
        <v>0</v>
      </c>
      <c r="L787" s="31">
        <f t="shared" si="25"/>
        <v>4538.2000000000007</v>
      </c>
      <c r="O787" s="31"/>
    </row>
    <row r="788" spans="1:15" ht="16.5" customHeight="1" x14ac:dyDescent="0.2">
      <c r="A788" s="24">
        <f t="shared" ref="A788:A830" si="26">A787+1</f>
        <v>130</v>
      </c>
      <c r="B788" s="33">
        <v>22</v>
      </c>
      <c r="C788" s="26">
        <v>39</v>
      </c>
      <c r="D788" s="27" t="s">
        <v>1361</v>
      </c>
      <c r="E788" s="46" t="s">
        <v>1619</v>
      </c>
      <c r="F788" s="35" t="s">
        <v>1620</v>
      </c>
      <c r="G788" s="32">
        <f>'[1]Ресурс 2017'!H838</f>
        <v>3698</v>
      </c>
      <c r="H788" s="32">
        <f>'[1]Ресурс 2017'!I838</f>
        <v>0</v>
      </c>
      <c r="I788" s="32">
        <f>'[1]Ресурс 2017'!J838</f>
        <v>6486</v>
      </c>
      <c r="J788" s="32">
        <f>'[1]Ресурс 2017'!K838</f>
        <v>4659.3</v>
      </c>
      <c r="K788" s="32">
        <f>'[1]Ресурс 2017'!L838</f>
        <v>0</v>
      </c>
      <c r="L788" s="31">
        <f t="shared" si="25"/>
        <v>14843.3</v>
      </c>
      <c r="O788" s="31"/>
    </row>
    <row r="789" spans="1:15" ht="16.5" customHeight="1" x14ac:dyDescent="0.2">
      <c r="A789" s="24">
        <f t="shared" si="26"/>
        <v>131</v>
      </c>
      <c r="B789" s="33">
        <v>25</v>
      </c>
      <c r="C789" s="26">
        <v>30</v>
      </c>
      <c r="D789" s="27" t="s">
        <v>1361</v>
      </c>
      <c r="E789" s="46" t="s">
        <v>1621</v>
      </c>
      <c r="F789" s="35" t="s">
        <v>1622</v>
      </c>
      <c r="G789" s="32">
        <f>'[1]Ресурс 2017'!H944</f>
        <v>213.4</v>
      </c>
      <c r="H789" s="32">
        <f>'[1]Ресурс 2017'!I944</f>
        <v>0</v>
      </c>
      <c r="I789" s="32">
        <f>'[1]Ресурс 2017'!J944</f>
        <v>2200.3000000000002</v>
      </c>
      <c r="J789" s="32">
        <f>'[1]Ресурс 2017'!K944</f>
        <v>1044</v>
      </c>
      <c r="K789" s="32">
        <f>'[1]Ресурс 2017'!L944</f>
        <v>0</v>
      </c>
      <c r="L789" s="31">
        <f t="shared" si="25"/>
        <v>3457.7000000000003</v>
      </c>
      <c r="O789" s="31"/>
    </row>
    <row r="790" spans="1:15" ht="16.5" customHeight="1" x14ac:dyDescent="0.2">
      <c r="A790" s="24">
        <f t="shared" si="26"/>
        <v>132</v>
      </c>
      <c r="B790" s="33">
        <v>24</v>
      </c>
      <c r="C790" s="26">
        <v>18</v>
      </c>
      <c r="D790" s="27" t="s">
        <v>1361</v>
      </c>
      <c r="E790" s="46" t="s">
        <v>1623</v>
      </c>
      <c r="F790" s="35" t="s">
        <v>1624</v>
      </c>
      <c r="G790" s="32">
        <f>'[1]Ресурс 2017'!H905</f>
        <v>5602.7</v>
      </c>
      <c r="H790" s="32">
        <f>'[1]Ресурс 2017'!I905</f>
        <v>0</v>
      </c>
      <c r="I790" s="32">
        <f>'[1]Ресурс 2017'!J905</f>
        <v>9866.7999999999993</v>
      </c>
      <c r="J790" s="32">
        <f>'[1]Ресурс 2017'!K905</f>
        <v>7659.7</v>
      </c>
      <c r="K790" s="32">
        <f>'[1]Ресурс 2017'!L905</f>
        <v>0</v>
      </c>
      <c r="L790" s="31">
        <f t="shared" si="25"/>
        <v>23129.200000000001</v>
      </c>
      <c r="O790" s="31"/>
    </row>
    <row r="791" spans="1:15" ht="16.5" customHeight="1" x14ac:dyDescent="0.2">
      <c r="A791" s="24">
        <f t="shared" si="26"/>
        <v>133</v>
      </c>
      <c r="B791" s="25">
        <v>15</v>
      </c>
      <c r="C791" s="26">
        <v>38</v>
      </c>
      <c r="D791" s="27" t="s">
        <v>1361</v>
      </c>
      <c r="E791" s="46" t="s">
        <v>1625</v>
      </c>
      <c r="F791" s="35" t="s">
        <v>1626</v>
      </c>
      <c r="G791" s="32">
        <f>'[1]Ресурс 2017'!H555</f>
        <v>2302.4</v>
      </c>
      <c r="H791" s="32">
        <f>'[1]Ресурс 2017'!I555</f>
        <v>0</v>
      </c>
      <c r="I791" s="32">
        <f>'[1]Ресурс 2017'!J555</f>
        <v>6353.1</v>
      </c>
      <c r="J791" s="32">
        <f>'[1]Ресурс 2017'!K555</f>
        <v>3734.5</v>
      </c>
      <c r="K791" s="32">
        <f>'[1]Ресурс 2017'!L555</f>
        <v>0</v>
      </c>
      <c r="L791" s="31">
        <f t="shared" si="25"/>
        <v>12390</v>
      </c>
      <c r="O791" s="31"/>
    </row>
    <row r="792" spans="1:15" ht="16.5" customHeight="1" x14ac:dyDescent="0.2">
      <c r="A792" s="24">
        <f t="shared" si="26"/>
        <v>134</v>
      </c>
      <c r="B792" s="25">
        <v>17</v>
      </c>
      <c r="C792" s="26">
        <v>24</v>
      </c>
      <c r="D792" s="27" t="s">
        <v>1361</v>
      </c>
      <c r="E792" s="46" t="s">
        <v>1627</v>
      </c>
      <c r="F792" s="35" t="s">
        <v>1628</v>
      </c>
      <c r="G792" s="32">
        <f>'[1]Ресурс 2017'!H637</f>
        <v>3132.3</v>
      </c>
      <c r="H792" s="32">
        <f>'[1]Ресурс 2017'!I637</f>
        <v>0</v>
      </c>
      <c r="I792" s="32">
        <f>'[1]Ресурс 2017'!J637</f>
        <v>14731.2</v>
      </c>
      <c r="J792" s="32">
        <f>'[1]Ресурс 2017'!K637</f>
        <v>3942.2</v>
      </c>
      <c r="K792" s="32">
        <f>'[1]Ресурс 2017'!L637</f>
        <v>0</v>
      </c>
      <c r="L792" s="31">
        <f t="shared" si="25"/>
        <v>21805.7</v>
      </c>
      <c r="O792" s="31"/>
    </row>
    <row r="793" spans="1:15" ht="16.5" customHeight="1" x14ac:dyDescent="0.2">
      <c r="A793" s="24">
        <f t="shared" si="26"/>
        <v>135</v>
      </c>
      <c r="B793" s="25">
        <v>13</v>
      </c>
      <c r="C793" s="26">
        <v>37</v>
      </c>
      <c r="D793" s="27" t="s">
        <v>1361</v>
      </c>
      <c r="E793" s="46" t="s">
        <v>1629</v>
      </c>
      <c r="F793" s="35" t="s">
        <v>1630</v>
      </c>
      <c r="G793" s="32">
        <f>'[1]Ресурс 2017'!H477</f>
        <v>1402.1</v>
      </c>
      <c r="H793" s="32">
        <f>'[1]Ресурс 2017'!I477</f>
        <v>0</v>
      </c>
      <c r="I793" s="32">
        <f>'[1]Ресурс 2017'!J477</f>
        <v>2910.4</v>
      </c>
      <c r="J793" s="32">
        <f>'[1]Ресурс 2017'!K477</f>
        <v>1513.4</v>
      </c>
      <c r="K793" s="32">
        <f>'[1]Ресурс 2017'!L477</f>
        <v>0</v>
      </c>
      <c r="L793" s="31">
        <f t="shared" si="25"/>
        <v>5825.9</v>
      </c>
      <c r="O793" s="31"/>
    </row>
    <row r="794" spans="1:15" ht="16.5" customHeight="1" x14ac:dyDescent="0.2">
      <c r="A794" s="24">
        <f t="shared" si="26"/>
        <v>136</v>
      </c>
      <c r="B794" s="25">
        <v>17</v>
      </c>
      <c r="C794" s="26">
        <v>29</v>
      </c>
      <c r="D794" s="27" t="s">
        <v>1361</v>
      </c>
      <c r="E794" s="46" t="s">
        <v>1631</v>
      </c>
      <c r="F794" s="35" t="s">
        <v>1632</v>
      </c>
      <c r="G794" s="32">
        <f>'[1]Ресурс 2017'!H642</f>
        <v>3452.3</v>
      </c>
      <c r="H794" s="32">
        <f>'[1]Ресурс 2017'!I642</f>
        <v>0</v>
      </c>
      <c r="I794" s="32">
        <f>'[1]Ресурс 2017'!J642</f>
        <v>6453.1</v>
      </c>
      <c r="J794" s="32">
        <f>'[1]Ресурс 2017'!K642</f>
        <v>4440.3999999999996</v>
      </c>
      <c r="K794" s="32">
        <f>'[1]Ресурс 2017'!L642</f>
        <v>0</v>
      </c>
      <c r="L794" s="31">
        <f t="shared" si="25"/>
        <v>14345.800000000001</v>
      </c>
      <c r="O794" s="31"/>
    </row>
    <row r="795" spans="1:15" ht="16.5" customHeight="1" x14ac:dyDescent="0.2">
      <c r="A795" s="24">
        <f t="shared" si="26"/>
        <v>137</v>
      </c>
      <c r="B795" s="25" t="s">
        <v>114</v>
      </c>
      <c r="C795" s="26">
        <v>47</v>
      </c>
      <c r="D795" s="27" t="s">
        <v>1361</v>
      </c>
      <c r="E795" s="34" t="s">
        <v>1633</v>
      </c>
      <c r="F795" s="35" t="s">
        <v>1634</v>
      </c>
      <c r="G795" s="32">
        <f>'[1]Ресурс 2017'!H127</f>
        <v>0</v>
      </c>
      <c r="H795" s="32">
        <f>'[1]Ресурс 2017'!I127</f>
        <v>285.2</v>
      </c>
      <c r="I795" s="32">
        <f>'[1]Ресурс 2017'!J127</f>
        <v>3036.9</v>
      </c>
      <c r="J795" s="32">
        <f>'[1]Ресурс 2017'!K127</f>
        <v>2382.8000000000002</v>
      </c>
      <c r="K795" s="32">
        <f>'[1]Ресурс 2017'!L127</f>
        <v>0</v>
      </c>
      <c r="L795" s="31">
        <f t="shared" si="25"/>
        <v>5704.9</v>
      </c>
      <c r="O795" s="31"/>
    </row>
    <row r="796" spans="1:15" ht="16.5" customHeight="1" x14ac:dyDescent="0.2">
      <c r="A796" s="24">
        <f t="shared" si="26"/>
        <v>138</v>
      </c>
      <c r="B796" s="33">
        <v>23</v>
      </c>
      <c r="C796" s="26">
        <v>29</v>
      </c>
      <c r="D796" s="27" t="s">
        <v>1361</v>
      </c>
      <c r="E796" s="46" t="s">
        <v>1635</v>
      </c>
      <c r="F796" s="35" t="s">
        <v>1636</v>
      </c>
      <c r="G796" s="32">
        <f>'[1]Ресурс 2017'!H881</f>
        <v>1197.9000000000001</v>
      </c>
      <c r="H796" s="32">
        <f>'[1]Ресурс 2017'!I881</f>
        <v>0</v>
      </c>
      <c r="I796" s="32">
        <f>'[1]Ресурс 2017'!J881</f>
        <v>3717.6</v>
      </c>
      <c r="J796" s="32">
        <f>'[1]Ресурс 2017'!K881</f>
        <v>2753</v>
      </c>
      <c r="K796" s="32">
        <f>'[1]Ресурс 2017'!L881</f>
        <v>0</v>
      </c>
      <c r="L796" s="31">
        <f t="shared" si="25"/>
        <v>7668.5</v>
      </c>
      <c r="O796" s="31"/>
    </row>
    <row r="797" spans="1:15" ht="16.5" customHeight="1" x14ac:dyDescent="0.2">
      <c r="A797" s="24">
        <f t="shared" si="26"/>
        <v>139</v>
      </c>
      <c r="B797" s="33">
        <v>24</v>
      </c>
      <c r="C797" s="26">
        <v>19</v>
      </c>
      <c r="D797" s="27" t="s">
        <v>1361</v>
      </c>
      <c r="E797" s="46" t="s">
        <v>1637</v>
      </c>
      <c r="F797" s="35" t="s">
        <v>1638</v>
      </c>
      <c r="G797" s="32">
        <f>'[1]Ресурс 2017'!H906</f>
        <v>4173.8999999999996</v>
      </c>
      <c r="H797" s="32">
        <f>'[1]Ресурс 2017'!I906</f>
        <v>0</v>
      </c>
      <c r="I797" s="32">
        <f>'[1]Ресурс 2017'!J906</f>
        <v>8240</v>
      </c>
      <c r="J797" s="32">
        <f>'[1]Ресурс 2017'!K906</f>
        <v>4508.8</v>
      </c>
      <c r="K797" s="32">
        <f>'[1]Ресурс 2017'!L906</f>
        <v>0</v>
      </c>
      <c r="L797" s="31">
        <f t="shared" si="25"/>
        <v>16922.7</v>
      </c>
      <c r="O797" s="31"/>
    </row>
    <row r="798" spans="1:15" ht="16.5" customHeight="1" x14ac:dyDescent="0.2">
      <c r="A798" s="24">
        <f t="shared" si="26"/>
        <v>140</v>
      </c>
      <c r="B798" s="25">
        <v>16</v>
      </c>
      <c r="C798" s="26">
        <v>36</v>
      </c>
      <c r="D798" s="27" t="s">
        <v>1361</v>
      </c>
      <c r="E798" s="46" t="s">
        <v>1639</v>
      </c>
      <c r="F798" s="35" t="s">
        <v>1640</v>
      </c>
      <c r="G798" s="32">
        <f>'[1]Ресурс 2017'!H598</f>
        <v>1013.4</v>
      </c>
      <c r="H798" s="32">
        <f>'[1]Ресурс 2017'!I598</f>
        <v>0</v>
      </c>
      <c r="I798" s="32">
        <f>'[1]Ресурс 2017'!J598</f>
        <v>3060.4</v>
      </c>
      <c r="J798" s="32">
        <f>'[1]Ресурс 2017'!K598</f>
        <v>2329.9</v>
      </c>
      <c r="K798" s="32">
        <f>'[1]Ресурс 2017'!L598</f>
        <v>0</v>
      </c>
      <c r="L798" s="31">
        <f t="shared" si="25"/>
        <v>6403.7000000000007</v>
      </c>
      <c r="O798" s="31"/>
    </row>
    <row r="799" spans="1:15" ht="16.5" customHeight="1" x14ac:dyDescent="0.2">
      <c r="A799" s="24">
        <f t="shared" si="26"/>
        <v>141</v>
      </c>
      <c r="B799" s="25" t="s">
        <v>114</v>
      </c>
      <c r="C799" s="26">
        <v>44</v>
      </c>
      <c r="D799" s="27" t="s">
        <v>1361</v>
      </c>
      <c r="E799" s="34" t="s">
        <v>1641</v>
      </c>
      <c r="F799" s="35" t="s">
        <v>1642</v>
      </c>
      <c r="G799" s="32">
        <f>'[1]Ресурс 2017'!H128</f>
        <v>2505.1999999999998</v>
      </c>
      <c r="H799" s="32">
        <f>'[1]Ресурс 2017'!I128</f>
        <v>0</v>
      </c>
      <c r="I799" s="32">
        <f>'[1]Ресурс 2017'!J128</f>
        <v>3943.2</v>
      </c>
      <c r="J799" s="32">
        <f>'[1]Ресурс 2017'!K128</f>
        <v>3159.9</v>
      </c>
      <c r="K799" s="32">
        <f>'[1]Ресурс 2017'!L128</f>
        <v>0</v>
      </c>
      <c r="L799" s="31">
        <f t="shared" si="25"/>
        <v>9608.2999999999993</v>
      </c>
      <c r="O799" s="31"/>
    </row>
    <row r="800" spans="1:15" ht="16.5" customHeight="1" x14ac:dyDescent="0.2">
      <c r="A800" s="24">
        <f t="shared" si="26"/>
        <v>142</v>
      </c>
      <c r="B800" s="25">
        <v>16</v>
      </c>
      <c r="C800" s="26">
        <v>44</v>
      </c>
      <c r="D800" s="27" t="s">
        <v>1361</v>
      </c>
      <c r="E800" s="46" t="s">
        <v>1643</v>
      </c>
      <c r="F800" s="35" t="s">
        <v>1644</v>
      </c>
      <c r="G800" s="32">
        <f>'[1]Ресурс 2017'!H605</f>
        <v>602.79999999999995</v>
      </c>
      <c r="H800" s="32">
        <f>'[1]Ресурс 2017'!I605</f>
        <v>0</v>
      </c>
      <c r="I800" s="32">
        <f>'[1]Ресурс 2017'!J605</f>
        <v>3828.9</v>
      </c>
      <c r="J800" s="32">
        <f>'[1]Ресурс 2017'!K605</f>
        <v>2954.7</v>
      </c>
      <c r="K800" s="32">
        <f>'[1]Ресурс 2017'!L605</f>
        <v>0</v>
      </c>
      <c r="L800" s="31">
        <f t="shared" si="25"/>
        <v>7386.4</v>
      </c>
      <c r="O800" s="31"/>
    </row>
    <row r="801" spans="1:15" ht="16.5" customHeight="1" x14ac:dyDescent="0.2">
      <c r="A801" s="24">
        <f t="shared" si="26"/>
        <v>143</v>
      </c>
      <c r="B801" s="25">
        <v>13</v>
      </c>
      <c r="C801" s="26">
        <v>39</v>
      </c>
      <c r="D801" s="27" t="s">
        <v>1361</v>
      </c>
      <c r="E801" s="46" t="s">
        <v>1645</v>
      </c>
      <c r="F801" s="35" t="s">
        <v>1646</v>
      </c>
      <c r="G801" s="32">
        <f>'[1]Ресурс 2017'!H479</f>
        <v>3794.8</v>
      </c>
      <c r="H801" s="32">
        <f>'[1]Ресурс 2017'!I479</f>
        <v>0</v>
      </c>
      <c r="I801" s="32">
        <f>'[1]Ресурс 2017'!J479</f>
        <v>9492.7999999999993</v>
      </c>
      <c r="J801" s="32">
        <f>'[1]Ресурс 2017'!K479</f>
        <v>3771.4</v>
      </c>
      <c r="K801" s="32">
        <f>'[1]Ресурс 2017'!L479</f>
        <v>0</v>
      </c>
      <c r="L801" s="31">
        <f t="shared" si="25"/>
        <v>17059</v>
      </c>
      <c r="O801" s="31"/>
    </row>
    <row r="802" spans="1:15" ht="16.5" customHeight="1" x14ac:dyDescent="0.2">
      <c r="A802" s="24">
        <f t="shared" si="26"/>
        <v>144</v>
      </c>
      <c r="B802" s="25">
        <v>19</v>
      </c>
      <c r="C802" s="26">
        <v>38</v>
      </c>
      <c r="D802" s="27" t="s">
        <v>1361</v>
      </c>
      <c r="E802" s="46" t="s">
        <v>1647</v>
      </c>
      <c r="F802" s="35" t="s">
        <v>1648</v>
      </c>
      <c r="G802" s="32">
        <f>'[1]Ресурс 2017'!H717</f>
        <v>1459.4</v>
      </c>
      <c r="H802" s="32">
        <f>'[1]Ресурс 2017'!I717</f>
        <v>0</v>
      </c>
      <c r="I802" s="32">
        <f>'[1]Ресурс 2017'!J717</f>
        <v>4355.8</v>
      </c>
      <c r="J802" s="32">
        <f>'[1]Ресурс 2017'!K717</f>
        <v>2233.6999999999998</v>
      </c>
      <c r="K802" s="32">
        <f>'[1]Ресурс 2017'!L717</f>
        <v>0</v>
      </c>
      <c r="L802" s="31">
        <f t="shared" si="25"/>
        <v>8048.9000000000005</v>
      </c>
      <c r="O802" s="31"/>
    </row>
    <row r="803" spans="1:15" ht="16.5" customHeight="1" x14ac:dyDescent="0.2">
      <c r="A803" s="24">
        <f t="shared" si="26"/>
        <v>145</v>
      </c>
      <c r="B803" s="25">
        <v>16</v>
      </c>
      <c r="C803" s="26">
        <v>47</v>
      </c>
      <c r="D803" s="27" t="s">
        <v>1361</v>
      </c>
      <c r="E803" s="46" t="s">
        <v>1649</v>
      </c>
      <c r="F803" s="35" t="s">
        <v>1650</v>
      </c>
      <c r="G803" s="32">
        <f>'[1]Ресурс 2017'!H608</f>
        <v>146.1</v>
      </c>
      <c r="H803" s="32">
        <f>'[1]Ресурс 2017'!I608</f>
        <v>0</v>
      </c>
      <c r="I803" s="32">
        <f>'[1]Ресурс 2017'!J608</f>
        <v>2695.4</v>
      </c>
      <c r="J803" s="32">
        <f>'[1]Ресурс 2017'!K608</f>
        <v>1790.2</v>
      </c>
      <c r="K803" s="32">
        <f>'[1]Ресурс 2017'!L608</f>
        <v>0</v>
      </c>
      <c r="L803" s="31">
        <f t="shared" si="25"/>
        <v>4631.7</v>
      </c>
      <c r="O803" s="31"/>
    </row>
    <row r="804" spans="1:15" ht="16.5" customHeight="1" x14ac:dyDescent="0.2">
      <c r="A804" s="24">
        <f t="shared" si="26"/>
        <v>146</v>
      </c>
      <c r="B804" s="25" t="s">
        <v>114</v>
      </c>
      <c r="C804" s="26">
        <v>45</v>
      </c>
      <c r="D804" s="27" t="s">
        <v>1361</v>
      </c>
      <c r="E804" s="34" t="s">
        <v>1651</v>
      </c>
      <c r="F804" s="35" t="s">
        <v>1652</v>
      </c>
      <c r="G804" s="32">
        <f>'[1]Ресурс 2017'!H129</f>
        <v>0</v>
      </c>
      <c r="H804" s="32">
        <f>'[1]Ресурс 2017'!I129</f>
        <v>0</v>
      </c>
      <c r="I804" s="32">
        <f>'[1]Ресурс 2017'!J129</f>
        <v>3969.9</v>
      </c>
      <c r="J804" s="32">
        <f>'[1]Ресурс 2017'!K129</f>
        <v>6990.5</v>
      </c>
      <c r="K804" s="32">
        <f>'[1]Ресурс 2017'!L129</f>
        <v>0</v>
      </c>
      <c r="L804" s="31">
        <f t="shared" si="25"/>
        <v>10960.4</v>
      </c>
      <c r="O804" s="31"/>
    </row>
    <row r="805" spans="1:15" ht="16.5" customHeight="1" x14ac:dyDescent="0.2">
      <c r="A805" s="24">
        <f t="shared" si="26"/>
        <v>147</v>
      </c>
      <c r="B805" s="25">
        <v>19</v>
      </c>
      <c r="C805" s="26">
        <v>39</v>
      </c>
      <c r="D805" s="27" t="s">
        <v>1361</v>
      </c>
      <c r="E805" s="46" t="s">
        <v>1653</v>
      </c>
      <c r="F805" s="35" t="s">
        <v>1654</v>
      </c>
      <c r="G805" s="32">
        <f>'[1]Ресурс 2017'!H718</f>
        <v>3690</v>
      </c>
      <c r="H805" s="32">
        <f>'[1]Ресурс 2017'!I718</f>
        <v>0</v>
      </c>
      <c r="I805" s="32">
        <f>'[1]Ресурс 2017'!J718</f>
        <v>8379.2000000000007</v>
      </c>
      <c r="J805" s="32">
        <f>'[1]Ресурс 2017'!K718</f>
        <v>4022.8</v>
      </c>
      <c r="K805" s="32">
        <f>'[1]Ресурс 2017'!L718</f>
        <v>0</v>
      </c>
      <c r="L805" s="31">
        <f t="shared" si="25"/>
        <v>16092</v>
      </c>
      <c r="O805" s="31"/>
    </row>
    <row r="806" spans="1:15" ht="16.5" customHeight="1" x14ac:dyDescent="0.2">
      <c r="A806" s="24">
        <f t="shared" si="26"/>
        <v>148</v>
      </c>
      <c r="B806" s="25">
        <v>19</v>
      </c>
      <c r="C806" s="26">
        <v>40</v>
      </c>
      <c r="D806" s="27" t="s">
        <v>1361</v>
      </c>
      <c r="E806" s="46" t="s">
        <v>1655</v>
      </c>
      <c r="F806" s="35" t="s">
        <v>1656</v>
      </c>
      <c r="G806" s="32">
        <f>'[1]Ресурс 2017'!H719</f>
        <v>1174.0999999999999</v>
      </c>
      <c r="H806" s="32">
        <f>'[1]Ресурс 2017'!I719</f>
        <v>0</v>
      </c>
      <c r="I806" s="32">
        <f>'[1]Ресурс 2017'!J719</f>
        <v>3636.8</v>
      </c>
      <c r="J806" s="32">
        <f>'[1]Ресурс 2017'!K719</f>
        <v>1681.9</v>
      </c>
      <c r="K806" s="32">
        <f>'[1]Ресурс 2017'!L719</f>
        <v>0</v>
      </c>
      <c r="L806" s="31">
        <f t="shared" si="25"/>
        <v>6492.7999999999993</v>
      </c>
      <c r="O806" s="31"/>
    </row>
    <row r="807" spans="1:15" ht="16.5" customHeight="1" x14ac:dyDescent="0.2">
      <c r="A807" s="24">
        <f t="shared" si="26"/>
        <v>149</v>
      </c>
      <c r="B807" s="25" t="s">
        <v>85</v>
      </c>
      <c r="C807" s="26">
        <v>47</v>
      </c>
      <c r="D807" s="27" t="s">
        <v>1361</v>
      </c>
      <c r="E807" s="46" t="s">
        <v>1657</v>
      </c>
      <c r="F807" s="35" t="s">
        <v>1658</v>
      </c>
      <c r="G807" s="32">
        <f>'[1]Ресурс 2017'!H185</f>
        <v>0</v>
      </c>
      <c r="H807" s="32">
        <f>'[1]Ресурс 2017'!I185</f>
        <v>966</v>
      </c>
      <c r="I807" s="32">
        <f>'[1]Ресурс 2017'!J185</f>
        <v>3574.2</v>
      </c>
      <c r="J807" s="32">
        <f>'[1]Ресурс 2017'!K185</f>
        <v>1953.1</v>
      </c>
      <c r="K807" s="32">
        <f>'[1]Ресурс 2017'!L185</f>
        <v>0</v>
      </c>
      <c r="L807" s="31">
        <f t="shared" si="25"/>
        <v>6493.2999999999993</v>
      </c>
      <c r="O807" s="31"/>
    </row>
    <row r="808" spans="1:15" ht="16.5" customHeight="1" x14ac:dyDescent="0.2">
      <c r="A808" s="24">
        <f t="shared" si="26"/>
        <v>150</v>
      </c>
      <c r="B808" s="25">
        <v>16</v>
      </c>
      <c r="C808" s="26">
        <v>38</v>
      </c>
      <c r="D808" s="27" t="s">
        <v>1361</v>
      </c>
      <c r="E808" s="46" t="s">
        <v>1659</v>
      </c>
      <c r="F808" s="35" t="s">
        <v>1660</v>
      </c>
      <c r="G808" s="32">
        <f>'[1]Ресурс 2017'!H599</f>
        <v>520.70000000000005</v>
      </c>
      <c r="H808" s="32">
        <f>'[1]Ресурс 2017'!I599</f>
        <v>0</v>
      </c>
      <c r="I808" s="32">
        <f>'[1]Ресурс 2017'!J599</f>
        <v>3822.1</v>
      </c>
      <c r="J808" s="32">
        <f>'[1]Ресурс 2017'!K599</f>
        <v>3321.7</v>
      </c>
      <c r="K808" s="32">
        <f>'[1]Ресурс 2017'!L599</f>
        <v>0</v>
      </c>
      <c r="L808" s="31">
        <f t="shared" si="25"/>
        <v>7664.5</v>
      </c>
      <c r="O808" s="31"/>
    </row>
    <row r="809" spans="1:15" ht="16.5" customHeight="1" x14ac:dyDescent="0.2">
      <c r="A809" s="24">
        <f t="shared" si="26"/>
        <v>151</v>
      </c>
      <c r="B809" s="25">
        <v>17</v>
      </c>
      <c r="C809" s="26">
        <v>25</v>
      </c>
      <c r="D809" s="27" t="s">
        <v>1361</v>
      </c>
      <c r="E809" s="46" t="s">
        <v>1661</v>
      </c>
      <c r="F809" s="35" t="s">
        <v>1662</v>
      </c>
      <c r="G809" s="32">
        <f>'[1]Ресурс 2017'!H638</f>
        <v>720.3</v>
      </c>
      <c r="H809" s="32">
        <f>'[1]Ресурс 2017'!I638</f>
        <v>0</v>
      </c>
      <c r="I809" s="32">
        <f>'[1]Ресурс 2017'!J638</f>
        <v>4313.3999999999996</v>
      </c>
      <c r="J809" s="32">
        <f>'[1]Ресурс 2017'!K638</f>
        <v>1178.2</v>
      </c>
      <c r="K809" s="32">
        <f>'[1]Ресурс 2017'!L638</f>
        <v>0</v>
      </c>
      <c r="L809" s="31">
        <f t="shared" si="25"/>
        <v>6211.9</v>
      </c>
      <c r="O809" s="31"/>
    </row>
    <row r="810" spans="1:15" ht="16.5" customHeight="1" x14ac:dyDescent="0.2">
      <c r="A810" s="24">
        <f t="shared" si="26"/>
        <v>152</v>
      </c>
      <c r="B810" s="25">
        <v>16</v>
      </c>
      <c r="C810" s="26">
        <v>40</v>
      </c>
      <c r="D810" s="27" t="s">
        <v>1361</v>
      </c>
      <c r="E810" s="46" t="s">
        <v>1663</v>
      </c>
      <c r="F810" s="35" t="s">
        <v>1664</v>
      </c>
      <c r="G810" s="32">
        <f>'[1]Ресурс 2017'!H601</f>
        <v>0</v>
      </c>
      <c r="H810" s="32">
        <f>'[1]Ресурс 2017'!I601</f>
        <v>0</v>
      </c>
      <c r="I810" s="32">
        <f>'[1]Ресурс 2017'!J601</f>
        <v>14748.5</v>
      </c>
      <c r="J810" s="32">
        <f>'[1]Ресурс 2017'!K601</f>
        <v>4271.1000000000004</v>
      </c>
      <c r="K810" s="32">
        <f>'[1]Ресурс 2017'!L601</f>
        <v>0</v>
      </c>
      <c r="L810" s="31">
        <f t="shared" si="25"/>
        <v>19019.599999999999</v>
      </c>
      <c r="O810" s="31"/>
    </row>
    <row r="811" spans="1:15" ht="16.5" customHeight="1" x14ac:dyDescent="0.2">
      <c r="A811" s="24">
        <f t="shared" si="26"/>
        <v>153</v>
      </c>
      <c r="B811" s="25">
        <v>16</v>
      </c>
      <c r="C811" s="26">
        <v>41</v>
      </c>
      <c r="D811" s="27" t="s">
        <v>1361</v>
      </c>
      <c r="E811" s="46" t="s">
        <v>1665</v>
      </c>
      <c r="F811" s="35" t="s">
        <v>1666</v>
      </c>
      <c r="G811" s="32">
        <f>'[1]Ресурс 2017'!H602</f>
        <v>52.2</v>
      </c>
      <c r="H811" s="32">
        <f>'[1]Ресурс 2017'!I602</f>
        <v>0</v>
      </c>
      <c r="I811" s="32">
        <f>'[1]Ресурс 2017'!J602</f>
        <v>2836.7</v>
      </c>
      <c r="J811" s="32">
        <f>'[1]Ресурс 2017'!K602</f>
        <v>1701.1</v>
      </c>
      <c r="K811" s="32">
        <f>'[1]Ресурс 2017'!L602</f>
        <v>0</v>
      </c>
      <c r="L811" s="31">
        <f t="shared" si="25"/>
        <v>4590</v>
      </c>
      <c r="O811" s="31"/>
    </row>
    <row r="812" spans="1:15" ht="16.5" customHeight="1" x14ac:dyDescent="0.2">
      <c r="A812" s="24">
        <f t="shared" si="26"/>
        <v>154</v>
      </c>
      <c r="B812" s="25" t="s">
        <v>96</v>
      </c>
      <c r="C812" s="26">
        <v>34</v>
      </c>
      <c r="D812" s="27" t="s">
        <v>1361</v>
      </c>
      <c r="E812" s="46" t="s">
        <v>1667</v>
      </c>
      <c r="F812" s="35" t="s">
        <v>1668</v>
      </c>
      <c r="G812" s="32">
        <f>'[1]Ресурс 2017'!H226</f>
        <v>1665.7</v>
      </c>
      <c r="H812" s="32">
        <f>'[1]Ресурс 2017'!I226</f>
        <v>0</v>
      </c>
      <c r="I812" s="32">
        <f>'[1]Ресурс 2017'!J226</f>
        <v>3626.3</v>
      </c>
      <c r="J812" s="32">
        <f>'[1]Ресурс 2017'!K226</f>
        <v>2376.1</v>
      </c>
      <c r="K812" s="32">
        <f>'[1]Ресурс 2017'!L226</f>
        <v>0</v>
      </c>
      <c r="L812" s="31">
        <f t="shared" si="25"/>
        <v>7668.1</v>
      </c>
      <c r="O812" s="31"/>
    </row>
    <row r="813" spans="1:15" ht="16.5" customHeight="1" x14ac:dyDescent="0.2">
      <c r="A813" s="24">
        <f t="shared" si="26"/>
        <v>155</v>
      </c>
      <c r="B813" s="25" t="s">
        <v>99</v>
      </c>
      <c r="C813" s="26">
        <v>29</v>
      </c>
      <c r="D813" s="27" t="s">
        <v>1361</v>
      </c>
      <c r="E813" s="46" t="s">
        <v>1669</v>
      </c>
      <c r="F813" s="35" t="s">
        <v>1670</v>
      </c>
      <c r="G813" s="32">
        <f>'[1]Ресурс 2017'!H287</f>
        <v>2112.1999999999998</v>
      </c>
      <c r="H813" s="32">
        <f>'[1]Ресурс 2017'!I287</f>
        <v>0</v>
      </c>
      <c r="I813" s="32">
        <f>'[1]Ресурс 2017'!J287</f>
        <v>2833.2</v>
      </c>
      <c r="J813" s="32">
        <f>'[1]Ресурс 2017'!K287</f>
        <v>3667.8</v>
      </c>
      <c r="K813" s="32">
        <f>'[1]Ресурс 2017'!L287</f>
        <v>0</v>
      </c>
      <c r="L813" s="31">
        <f t="shared" si="25"/>
        <v>8613.2000000000007</v>
      </c>
      <c r="O813" s="31"/>
    </row>
    <row r="814" spans="1:15" ht="16.5" customHeight="1" x14ac:dyDescent="0.2">
      <c r="A814" s="24">
        <f t="shared" si="26"/>
        <v>156</v>
      </c>
      <c r="B814" s="25">
        <v>17</v>
      </c>
      <c r="C814" s="26">
        <v>28</v>
      </c>
      <c r="D814" s="27" t="s">
        <v>1361</v>
      </c>
      <c r="E814" s="46" t="s">
        <v>1671</v>
      </c>
      <c r="F814" s="35" t="s">
        <v>1672</v>
      </c>
      <c r="G814" s="32">
        <f>'[1]Ресурс 2017'!H641</f>
        <v>1497.7</v>
      </c>
      <c r="H814" s="32">
        <f>'[1]Ресурс 2017'!I641</f>
        <v>0</v>
      </c>
      <c r="I814" s="32">
        <f>'[1]Ресурс 2017'!J641</f>
        <v>3424</v>
      </c>
      <c r="J814" s="32">
        <f>'[1]Ресурс 2017'!K641</f>
        <v>1920.3</v>
      </c>
      <c r="K814" s="32">
        <f>'[1]Ресурс 2017'!L641</f>
        <v>0</v>
      </c>
      <c r="L814" s="31">
        <f t="shared" si="25"/>
        <v>6842</v>
      </c>
      <c r="O814" s="31"/>
    </row>
    <row r="815" spans="1:15" ht="16.5" customHeight="1" x14ac:dyDescent="0.2">
      <c r="A815" s="24">
        <f t="shared" si="26"/>
        <v>157</v>
      </c>
      <c r="B815" s="25">
        <v>16</v>
      </c>
      <c r="C815" s="26">
        <v>42</v>
      </c>
      <c r="D815" s="27" t="s">
        <v>1361</v>
      </c>
      <c r="E815" s="46" t="s">
        <v>1673</v>
      </c>
      <c r="F815" s="35" t="s">
        <v>1674</v>
      </c>
      <c r="G815" s="32">
        <f>'[1]Ресурс 2017'!H603</f>
        <v>847.8</v>
      </c>
      <c r="H815" s="32">
        <f>'[1]Ресурс 2017'!I603</f>
        <v>0</v>
      </c>
      <c r="I815" s="32">
        <f>'[1]Ресурс 2017'!J603</f>
        <v>1625.5</v>
      </c>
      <c r="J815" s="32">
        <f>'[1]Ресурс 2017'!K603</f>
        <v>1295.5</v>
      </c>
      <c r="K815" s="32">
        <f>'[1]Ресурс 2017'!L603</f>
        <v>0</v>
      </c>
      <c r="L815" s="31">
        <f t="shared" si="25"/>
        <v>3768.8</v>
      </c>
      <c r="O815" s="31"/>
    </row>
    <row r="816" spans="1:15" ht="16.5" customHeight="1" x14ac:dyDescent="0.2">
      <c r="A816" s="24">
        <f t="shared" si="26"/>
        <v>158</v>
      </c>
      <c r="B816" s="25">
        <v>15</v>
      </c>
      <c r="C816" s="26">
        <v>39</v>
      </c>
      <c r="D816" s="27" t="s">
        <v>1361</v>
      </c>
      <c r="E816" s="46" t="s">
        <v>1675</v>
      </c>
      <c r="F816" s="35" t="s">
        <v>1676</v>
      </c>
      <c r="G816" s="32">
        <f>'[1]Ресурс 2017'!H556</f>
        <v>1651.3</v>
      </c>
      <c r="H816" s="32">
        <f>'[1]Ресурс 2017'!I556</f>
        <v>0</v>
      </c>
      <c r="I816" s="32">
        <f>'[1]Ресурс 2017'!J556</f>
        <v>6145</v>
      </c>
      <c r="J816" s="32">
        <f>'[1]Ресурс 2017'!K556</f>
        <v>2657.6</v>
      </c>
      <c r="K816" s="32">
        <f>'[1]Ресурс 2017'!L556</f>
        <v>0</v>
      </c>
      <c r="L816" s="31">
        <f t="shared" si="25"/>
        <v>10453.9</v>
      </c>
      <c r="O816" s="31"/>
    </row>
    <row r="817" spans="1:15" ht="16.5" customHeight="1" x14ac:dyDescent="0.2">
      <c r="A817" s="24">
        <f t="shared" si="26"/>
        <v>159</v>
      </c>
      <c r="B817" s="33">
        <v>22</v>
      </c>
      <c r="C817" s="26">
        <v>46</v>
      </c>
      <c r="D817" s="27" t="s">
        <v>1361</v>
      </c>
      <c r="E817" s="46" t="s">
        <v>1677</v>
      </c>
      <c r="F817" s="35" t="s">
        <v>1678</v>
      </c>
      <c r="G817" s="32">
        <f>'[1]Ресурс 2017'!H844</f>
        <v>0</v>
      </c>
      <c r="H817" s="32">
        <f>'[1]Ресурс 2017'!I844</f>
        <v>594.79999999999995</v>
      </c>
      <c r="I817" s="32">
        <f>'[1]Ресурс 2017'!J844</f>
        <v>5108.5</v>
      </c>
      <c r="J817" s="32">
        <f>'[1]Ресурс 2017'!K844</f>
        <v>3201.8</v>
      </c>
      <c r="K817" s="32">
        <f>'[1]Ресурс 2017'!L844</f>
        <v>0</v>
      </c>
      <c r="L817" s="31">
        <f t="shared" si="25"/>
        <v>8905.1</v>
      </c>
      <c r="O817" s="31"/>
    </row>
    <row r="818" spans="1:15" ht="16.5" customHeight="1" x14ac:dyDescent="0.2">
      <c r="A818" s="24">
        <f t="shared" si="26"/>
        <v>160</v>
      </c>
      <c r="B818" s="33">
        <v>24</v>
      </c>
      <c r="C818" s="26">
        <v>20</v>
      </c>
      <c r="D818" s="27" t="s">
        <v>1361</v>
      </c>
      <c r="E818" s="46" t="s">
        <v>1679</v>
      </c>
      <c r="F818" s="35" t="s">
        <v>1680</v>
      </c>
      <c r="G818" s="32">
        <f>'[1]Ресурс 2017'!H907</f>
        <v>4134.8</v>
      </c>
      <c r="H818" s="32">
        <f>'[1]Ресурс 2017'!I907</f>
        <v>0</v>
      </c>
      <c r="I818" s="32">
        <f>'[1]Ресурс 2017'!J907</f>
        <v>8969.4</v>
      </c>
      <c r="J818" s="32">
        <f>'[1]Ресурс 2017'!K907</f>
        <v>4331.7</v>
      </c>
      <c r="K818" s="32">
        <f>'[1]Ресурс 2017'!L907</f>
        <v>0</v>
      </c>
      <c r="L818" s="31">
        <f t="shared" si="25"/>
        <v>17435.900000000001</v>
      </c>
      <c r="O818" s="31"/>
    </row>
    <row r="819" spans="1:15" ht="16.5" customHeight="1" x14ac:dyDescent="0.2">
      <c r="A819" s="24">
        <f t="shared" si="26"/>
        <v>161</v>
      </c>
      <c r="B819" s="25">
        <v>19</v>
      </c>
      <c r="C819" s="26">
        <v>45</v>
      </c>
      <c r="D819" s="27" t="s">
        <v>1361</v>
      </c>
      <c r="E819" s="46" t="s">
        <v>1681</v>
      </c>
      <c r="F819" s="35" t="s">
        <v>1682</v>
      </c>
      <c r="G819" s="32">
        <f>'[1]Ресурс 2017'!H724</f>
        <v>325.2</v>
      </c>
      <c r="H819" s="32">
        <f>'[1]Ресурс 2017'!I724</f>
        <v>0</v>
      </c>
      <c r="I819" s="32">
        <f>'[1]Ресурс 2017'!J724</f>
        <v>4432.3</v>
      </c>
      <c r="J819" s="32">
        <f>'[1]Ресурс 2017'!K724</f>
        <v>2547.6</v>
      </c>
      <c r="K819" s="32">
        <f>'[1]Ресурс 2017'!L724</f>
        <v>0</v>
      </c>
      <c r="L819" s="31">
        <f t="shared" si="25"/>
        <v>7305.1</v>
      </c>
      <c r="O819" s="31"/>
    </row>
    <row r="820" spans="1:15" ht="16.5" customHeight="1" x14ac:dyDescent="0.2">
      <c r="A820" s="24">
        <f t="shared" si="26"/>
        <v>162</v>
      </c>
      <c r="B820" s="25" t="s">
        <v>99</v>
      </c>
      <c r="C820" s="26">
        <v>30</v>
      </c>
      <c r="D820" s="27" t="s">
        <v>1361</v>
      </c>
      <c r="E820" s="46" t="s">
        <v>1683</v>
      </c>
      <c r="F820" s="35" t="s">
        <v>1684</v>
      </c>
      <c r="G820" s="32">
        <f>'[1]Ресурс 2017'!H288</f>
        <v>0</v>
      </c>
      <c r="H820" s="32">
        <f>'[1]Ресурс 2017'!I288</f>
        <v>632.29999999999995</v>
      </c>
      <c r="I820" s="32">
        <f>'[1]Ресурс 2017'!J288</f>
        <v>3935.1</v>
      </c>
      <c r="J820" s="32">
        <f>'[1]Ресурс 2017'!K288</f>
        <v>2229.5</v>
      </c>
      <c r="K820" s="32">
        <f>'[1]Ресурс 2017'!L288</f>
        <v>0</v>
      </c>
      <c r="L820" s="31">
        <f t="shared" si="25"/>
        <v>6796.9</v>
      </c>
      <c r="O820" s="31"/>
    </row>
    <row r="821" spans="1:15" ht="16.5" customHeight="1" x14ac:dyDescent="0.2">
      <c r="A821" s="24">
        <f t="shared" si="26"/>
        <v>163</v>
      </c>
      <c r="B821" s="25" t="s">
        <v>91</v>
      </c>
      <c r="C821" s="26">
        <v>24</v>
      </c>
      <c r="D821" s="27" t="s">
        <v>1361</v>
      </c>
      <c r="E821" s="46" t="s">
        <v>1685</v>
      </c>
      <c r="F821" s="35" t="s">
        <v>1686</v>
      </c>
      <c r="G821" s="32">
        <f>'[1]Ресурс 2017'!H75</f>
        <v>150.69999999999999</v>
      </c>
      <c r="H821" s="32">
        <f>'[1]Ресурс 2017'!I75</f>
        <v>0</v>
      </c>
      <c r="I821" s="32">
        <f>'[1]Ресурс 2017'!J75</f>
        <v>3015.4</v>
      </c>
      <c r="J821" s="32">
        <f>'[1]Ресурс 2017'!K75</f>
        <v>1167.2</v>
      </c>
      <c r="K821" s="32">
        <f>'[1]Ресурс 2017'!L75</f>
        <v>0</v>
      </c>
      <c r="L821" s="31">
        <f t="shared" si="25"/>
        <v>4333.3</v>
      </c>
      <c r="O821" s="31"/>
    </row>
    <row r="822" spans="1:15" ht="16.5" customHeight="1" x14ac:dyDescent="0.2">
      <c r="A822" s="24">
        <f t="shared" si="26"/>
        <v>164</v>
      </c>
      <c r="B822" s="25" t="s">
        <v>109</v>
      </c>
      <c r="C822" s="26">
        <v>23</v>
      </c>
      <c r="D822" s="27" t="s">
        <v>1361</v>
      </c>
      <c r="E822" s="46" t="s">
        <v>1687</v>
      </c>
      <c r="F822" s="35" t="s">
        <v>1688</v>
      </c>
      <c r="G822" s="32">
        <f>'[1]Ресурс 2017'!H317</f>
        <v>3643.9</v>
      </c>
      <c r="H822" s="32">
        <f>'[1]Ресурс 2017'!I317</f>
        <v>0</v>
      </c>
      <c r="I822" s="32">
        <f>'[1]Ресурс 2017'!J317</f>
        <v>6220.8</v>
      </c>
      <c r="J822" s="32">
        <f>'[1]Ресурс 2017'!K317</f>
        <v>3787.5</v>
      </c>
      <c r="K822" s="32">
        <f>'[1]Ресурс 2017'!L317</f>
        <v>0</v>
      </c>
      <c r="L822" s="31">
        <f t="shared" si="25"/>
        <v>13652.2</v>
      </c>
      <c r="O822" s="31"/>
    </row>
    <row r="823" spans="1:15" ht="16.5" customHeight="1" x14ac:dyDescent="0.2">
      <c r="A823" s="24">
        <f t="shared" si="26"/>
        <v>165</v>
      </c>
      <c r="B823" s="25" t="s">
        <v>86</v>
      </c>
      <c r="C823" s="26">
        <v>33</v>
      </c>
      <c r="D823" s="27" t="s">
        <v>1361</v>
      </c>
      <c r="E823" s="46" t="s">
        <v>1689</v>
      </c>
      <c r="F823" s="35" t="s">
        <v>1690</v>
      </c>
      <c r="G823" s="32">
        <f>'[1]Ресурс 2017'!H46</f>
        <v>1198.0999999999999</v>
      </c>
      <c r="H823" s="32">
        <f>'[1]Ресурс 2017'!I46</f>
        <v>0</v>
      </c>
      <c r="I823" s="32">
        <f>'[1]Ресурс 2017'!J46</f>
        <v>2964.3</v>
      </c>
      <c r="J823" s="32">
        <f>'[1]Ресурс 2017'!K46</f>
        <v>2180.1</v>
      </c>
      <c r="K823" s="32">
        <f>'[1]Ресурс 2017'!L46</f>
        <v>0</v>
      </c>
      <c r="L823" s="31">
        <f t="shared" si="25"/>
        <v>6342.5</v>
      </c>
      <c r="O823" s="31"/>
    </row>
    <row r="824" spans="1:15" ht="16.5" customHeight="1" x14ac:dyDescent="0.2">
      <c r="A824" s="24">
        <f t="shared" si="26"/>
        <v>166</v>
      </c>
      <c r="B824" s="25" t="s">
        <v>114</v>
      </c>
      <c r="C824" s="26">
        <v>49</v>
      </c>
      <c r="D824" s="27" t="s">
        <v>1361</v>
      </c>
      <c r="E824" s="28" t="s">
        <v>1691</v>
      </c>
      <c r="F824" s="35" t="s">
        <v>1692</v>
      </c>
      <c r="G824" s="32">
        <f>'[1]Ресурс 2017'!H132</f>
        <v>2958.1</v>
      </c>
      <c r="H824" s="32">
        <f>'[1]Ресурс 2017'!I132</f>
        <v>0</v>
      </c>
      <c r="I824" s="32">
        <f>'[1]Ресурс 2017'!J132</f>
        <v>4836.2</v>
      </c>
      <c r="J824" s="32">
        <f>'[1]Ресурс 2017'!K132</f>
        <v>3796.9</v>
      </c>
      <c r="K824" s="32">
        <f>'[1]Ресурс 2017'!L132</f>
        <v>0</v>
      </c>
      <c r="L824" s="31">
        <f t="shared" si="25"/>
        <v>11591.199999999999</v>
      </c>
      <c r="O824" s="31"/>
    </row>
    <row r="825" spans="1:15" ht="16.5" customHeight="1" x14ac:dyDescent="0.2">
      <c r="A825" s="24">
        <f t="shared" si="26"/>
        <v>167</v>
      </c>
      <c r="B825" s="25" t="s">
        <v>96</v>
      </c>
      <c r="C825" s="26">
        <v>35</v>
      </c>
      <c r="D825" s="27" t="s">
        <v>1361</v>
      </c>
      <c r="E825" s="46" t="s">
        <v>1693</v>
      </c>
      <c r="F825" s="35" t="s">
        <v>1694</v>
      </c>
      <c r="G825" s="32">
        <f>'[1]Ресурс 2017'!H227</f>
        <v>661.6</v>
      </c>
      <c r="H825" s="32">
        <f>'[1]Ресурс 2017'!I227</f>
        <v>0</v>
      </c>
      <c r="I825" s="32">
        <f>'[1]Ресурс 2017'!J227</f>
        <v>4780.3</v>
      </c>
      <c r="J825" s="32">
        <f>'[1]Ресурс 2017'!K227</f>
        <v>4162.2</v>
      </c>
      <c r="K825" s="32">
        <f>'[1]Ресурс 2017'!L227</f>
        <v>0</v>
      </c>
      <c r="L825" s="31">
        <f t="shared" si="25"/>
        <v>9604.1</v>
      </c>
      <c r="O825" s="31"/>
    </row>
    <row r="826" spans="1:15" ht="16.5" customHeight="1" x14ac:dyDescent="0.2">
      <c r="A826" s="24">
        <f t="shared" si="26"/>
        <v>168</v>
      </c>
      <c r="B826" s="25">
        <v>13</v>
      </c>
      <c r="C826" s="26">
        <v>41</v>
      </c>
      <c r="D826" s="27" t="s">
        <v>1361</v>
      </c>
      <c r="E826" s="46" t="s">
        <v>1695</v>
      </c>
      <c r="F826" s="35" t="s">
        <v>1696</v>
      </c>
      <c r="G826" s="32">
        <f>'[1]Ресурс 2017'!H481</f>
        <v>3034</v>
      </c>
      <c r="H826" s="32">
        <f>'[1]Ресурс 2017'!I481</f>
        <v>0</v>
      </c>
      <c r="I826" s="32">
        <f>'[1]Ресурс 2017'!J481</f>
        <v>7630.8</v>
      </c>
      <c r="J826" s="32">
        <f>'[1]Ресурс 2017'!K481</f>
        <v>5044.6000000000004</v>
      </c>
      <c r="K826" s="32">
        <f>'[1]Ресурс 2017'!L481</f>
        <v>0</v>
      </c>
      <c r="L826" s="31">
        <f t="shared" si="25"/>
        <v>15709.4</v>
      </c>
      <c r="O826" s="31"/>
    </row>
    <row r="827" spans="1:15" ht="16.5" customHeight="1" x14ac:dyDescent="0.2">
      <c r="A827" s="24">
        <f t="shared" si="26"/>
        <v>169</v>
      </c>
      <c r="B827" s="25">
        <v>15</v>
      </c>
      <c r="C827" s="26">
        <v>40</v>
      </c>
      <c r="D827" s="27" t="s">
        <v>1361</v>
      </c>
      <c r="E827" s="47">
        <v>15507000000</v>
      </c>
      <c r="F827" s="35" t="s">
        <v>1697</v>
      </c>
      <c r="G827" s="32">
        <f>'[1]Ресурс 2017'!H557</f>
        <v>1306.7</v>
      </c>
      <c r="H827" s="32">
        <f>'[1]Ресурс 2017'!I557</f>
        <v>0</v>
      </c>
      <c r="I827" s="32">
        <f>'[1]Ресурс 2017'!J557</f>
        <v>2137.1</v>
      </c>
      <c r="J827" s="32">
        <f>'[1]Ресурс 2017'!K557</f>
        <v>1596.7</v>
      </c>
      <c r="K827" s="32">
        <f>'[1]Ресурс 2017'!L557</f>
        <v>0</v>
      </c>
      <c r="L827" s="31">
        <f t="shared" si="25"/>
        <v>5040.5</v>
      </c>
      <c r="O827" s="31"/>
    </row>
    <row r="828" spans="1:15" ht="16.5" customHeight="1" x14ac:dyDescent="0.2">
      <c r="A828" s="24">
        <f t="shared" si="26"/>
        <v>170</v>
      </c>
      <c r="B828" s="33">
        <v>24</v>
      </c>
      <c r="C828" s="26">
        <v>22</v>
      </c>
      <c r="D828" s="27" t="s">
        <v>1361</v>
      </c>
      <c r="E828" s="46" t="s">
        <v>1698</v>
      </c>
      <c r="F828" s="35" t="s">
        <v>1699</v>
      </c>
      <c r="G828" s="32">
        <f>'[1]Ресурс 2017'!H909</f>
        <v>936</v>
      </c>
      <c r="H828" s="32">
        <f>'[1]Ресурс 2017'!I909</f>
        <v>0</v>
      </c>
      <c r="I828" s="32">
        <f>'[1]Ресурс 2017'!J909</f>
        <v>4300.8</v>
      </c>
      <c r="J828" s="32">
        <f>'[1]Ресурс 2017'!K909</f>
        <v>1415.7</v>
      </c>
      <c r="K828" s="32">
        <f>'[1]Ресурс 2017'!L909</f>
        <v>0</v>
      </c>
      <c r="L828" s="31">
        <f t="shared" si="25"/>
        <v>6652.5</v>
      </c>
      <c r="O828" s="31"/>
    </row>
    <row r="829" spans="1:15" ht="16.5" customHeight="1" x14ac:dyDescent="0.2">
      <c r="A829" s="24">
        <f t="shared" si="26"/>
        <v>171</v>
      </c>
      <c r="B829" s="25">
        <v>15</v>
      </c>
      <c r="C829" s="26">
        <v>40</v>
      </c>
      <c r="D829" s="27" t="s">
        <v>1361</v>
      </c>
      <c r="E829" s="47">
        <v>15508000000</v>
      </c>
      <c r="F829" s="35" t="s">
        <v>1700</v>
      </c>
      <c r="G829" s="32">
        <f>'[1]Ресурс 2017'!H558</f>
        <v>280.10000000000002</v>
      </c>
      <c r="H829" s="32">
        <f>'[1]Ресурс 2017'!I558</f>
        <v>0</v>
      </c>
      <c r="I829" s="32">
        <f>'[1]Ресурс 2017'!J558</f>
        <v>2653</v>
      </c>
      <c r="J829" s="32">
        <f>'[1]Ресурс 2017'!K558</f>
        <v>1425.7</v>
      </c>
      <c r="K829" s="32">
        <f>'[1]Ресурс 2017'!L558</f>
        <v>0</v>
      </c>
      <c r="L829" s="31">
        <f t="shared" si="25"/>
        <v>4358.8</v>
      </c>
      <c r="O829" s="31"/>
    </row>
    <row r="830" spans="1:15" ht="16.5" customHeight="1" x14ac:dyDescent="0.2">
      <c r="A830" s="24">
        <f t="shared" si="26"/>
        <v>172</v>
      </c>
      <c r="B830" s="25">
        <v>13</v>
      </c>
      <c r="C830" s="26">
        <v>42</v>
      </c>
      <c r="D830" s="27" t="s">
        <v>1361</v>
      </c>
      <c r="E830" s="46" t="s">
        <v>1701</v>
      </c>
      <c r="F830" s="35" t="s">
        <v>1702</v>
      </c>
      <c r="G830" s="32">
        <f>'[1]Ресурс 2017'!H482</f>
        <v>1757.1</v>
      </c>
      <c r="H830" s="32">
        <f>'[1]Ресурс 2017'!I482</f>
        <v>0</v>
      </c>
      <c r="I830" s="32">
        <f>'[1]Ресурс 2017'!J482</f>
        <v>6537.8</v>
      </c>
      <c r="J830" s="32">
        <f>'[1]Ресурс 2017'!K482</f>
        <v>2033.3</v>
      </c>
      <c r="K830" s="32">
        <f>'[1]Ресурс 2017'!L482</f>
        <v>0</v>
      </c>
      <c r="L830" s="31">
        <f t="shared" si="25"/>
        <v>10328.199999999999</v>
      </c>
      <c r="O830" s="31"/>
    </row>
    <row r="831" spans="1:15" ht="16.5" customHeight="1" x14ac:dyDescent="0.2">
      <c r="A831" s="24">
        <v>1</v>
      </c>
      <c r="B831" s="25" t="s">
        <v>86</v>
      </c>
      <c r="C831" s="48" t="s">
        <v>9</v>
      </c>
      <c r="D831" s="49" t="s">
        <v>1703</v>
      </c>
      <c r="E831" s="46" t="s">
        <v>10</v>
      </c>
      <c r="F831" s="35" t="s">
        <v>11</v>
      </c>
      <c r="G831" s="32">
        <f>'[1]Ресурс 2017'!H8</f>
        <v>41527.799999999996</v>
      </c>
      <c r="H831" s="32">
        <f>'[1]Ресурс 2017'!I8</f>
        <v>0</v>
      </c>
      <c r="I831" s="32">
        <f>'[1]Ресурс 2017'!J8</f>
        <v>169266.5</v>
      </c>
      <c r="J831" s="32">
        <f>'[1]Ресурс 2017'!K8</f>
        <v>797683.79999999993</v>
      </c>
      <c r="K831" s="32">
        <f>'[1]Ресурс 2017'!L8</f>
        <v>236290.7</v>
      </c>
      <c r="L831" s="31">
        <f t="shared" si="25"/>
        <v>1244768.7999999998</v>
      </c>
      <c r="O831" s="31"/>
    </row>
    <row r="832" spans="1:15" ht="16.5" customHeight="1" x14ac:dyDescent="0.2">
      <c r="A832" s="24">
        <f>A831+1</f>
        <v>2</v>
      </c>
      <c r="B832" s="25" t="s">
        <v>91</v>
      </c>
      <c r="C832" s="48" t="s">
        <v>9</v>
      </c>
      <c r="D832" s="49" t="s">
        <v>1703</v>
      </c>
      <c r="E832" s="46" t="s">
        <v>12</v>
      </c>
      <c r="F832" s="35" t="s">
        <v>13</v>
      </c>
      <c r="G832" s="32">
        <f>'[1]Ресурс 2017'!H48</f>
        <v>60202.3</v>
      </c>
      <c r="H832" s="32">
        <f>'[1]Ресурс 2017'!I48</f>
        <v>0</v>
      </c>
      <c r="I832" s="32">
        <f>'[1]Ресурс 2017'!J48</f>
        <v>152905.9</v>
      </c>
      <c r="J832" s="32">
        <f>'[1]Ресурс 2017'!K48</f>
        <v>513465.50000000006</v>
      </c>
      <c r="K832" s="32">
        <f>'[1]Ресурс 2017'!L48</f>
        <v>184560.6</v>
      </c>
      <c r="L832" s="31">
        <f t="shared" si="25"/>
        <v>911134.3</v>
      </c>
      <c r="O832" s="31"/>
    </row>
    <row r="833" spans="1:15" ht="16.5" customHeight="1" x14ac:dyDescent="0.2">
      <c r="A833" s="24">
        <f t="shared" ref="A833:A855" si="27">A832+1</f>
        <v>3</v>
      </c>
      <c r="B833" s="25" t="s">
        <v>114</v>
      </c>
      <c r="C833" s="48" t="s">
        <v>9</v>
      </c>
      <c r="D833" s="49" t="s">
        <v>1703</v>
      </c>
      <c r="E833" s="50" t="s">
        <v>14</v>
      </c>
      <c r="F833" s="35" t="s">
        <v>15</v>
      </c>
      <c r="G833" s="51">
        <f>'[1]Ресурс 2017'!H80</f>
        <v>0</v>
      </c>
      <c r="H833" s="51">
        <f>'[1]Ресурс 2017'!I80</f>
        <v>453263.69999999995</v>
      </c>
      <c r="I833" s="51">
        <f>'[1]Ресурс 2017'!J80</f>
        <v>303778.09999999998</v>
      </c>
      <c r="J833" s="51">
        <f>'[1]Ресурс 2017'!K80</f>
        <v>1638954.0000000002</v>
      </c>
      <c r="K833" s="51">
        <f>'[1]Ресурс 2017'!L80</f>
        <v>603461</v>
      </c>
      <c r="L833" s="31">
        <f t="shared" si="25"/>
        <v>2999456.8000000003</v>
      </c>
      <c r="O833" s="31"/>
    </row>
    <row r="834" spans="1:15" ht="16.5" customHeight="1" x14ac:dyDescent="0.2">
      <c r="A834" s="24">
        <f t="shared" si="27"/>
        <v>4</v>
      </c>
      <c r="B834" s="25" t="s">
        <v>85</v>
      </c>
      <c r="C834" s="48" t="s">
        <v>9</v>
      </c>
      <c r="D834" s="49" t="s">
        <v>1703</v>
      </c>
      <c r="E834" s="46" t="s">
        <v>16</v>
      </c>
      <c r="F834" s="35" t="s">
        <v>17</v>
      </c>
      <c r="G834" s="51">
        <f>'[1]Ресурс 2017'!H135</f>
        <v>0</v>
      </c>
      <c r="H834" s="51">
        <f>'[1]Ресурс 2017'!I135</f>
        <v>28429.1</v>
      </c>
      <c r="I834" s="51">
        <f>'[1]Ресурс 2017'!J135</f>
        <v>194994.5</v>
      </c>
      <c r="J834" s="51">
        <f>'[1]Ресурс 2017'!K135</f>
        <v>1006015.3</v>
      </c>
      <c r="K834" s="51">
        <f>'[1]Ресурс 2017'!L135</f>
        <v>387023.4</v>
      </c>
      <c r="L834" s="31">
        <f t="shared" si="25"/>
        <v>1616462.3000000003</v>
      </c>
      <c r="O834" s="31"/>
    </row>
    <row r="835" spans="1:15" ht="16.5" customHeight="1" x14ac:dyDescent="0.2">
      <c r="A835" s="24">
        <f t="shared" si="27"/>
        <v>5</v>
      </c>
      <c r="B835" s="25" t="s">
        <v>96</v>
      </c>
      <c r="C835" s="48" t="s">
        <v>9</v>
      </c>
      <c r="D835" s="49" t="s">
        <v>1703</v>
      </c>
      <c r="E835" s="46" t="s">
        <v>18</v>
      </c>
      <c r="F835" s="35" t="s">
        <v>19</v>
      </c>
      <c r="G835" s="32">
        <f>'[1]Ресурс 2017'!H188</f>
        <v>41356.699999999997</v>
      </c>
      <c r="H835" s="32">
        <f>'[1]Ресурс 2017'!I188</f>
        <v>0</v>
      </c>
      <c r="I835" s="32">
        <f>'[1]Ресурс 2017'!J188</f>
        <v>135005.90000000002</v>
      </c>
      <c r="J835" s="32">
        <f>'[1]Ресурс 2017'!K188</f>
        <v>632108</v>
      </c>
      <c r="K835" s="32">
        <f>'[1]Ресурс 2017'!L188</f>
        <v>183644.6</v>
      </c>
      <c r="L835" s="31">
        <f t="shared" si="25"/>
        <v>992115.20000000007</v>
      </c>
      <c r="O835" s="31"/>
    </row>
    <row r="836" spans="1:15" ht="16.5" customHeight="1" x14ac:dyDescent="0.2">
      <c r="A836" s="24">
        <f t="shared" si="27"/>
        <v>6</v>
      </c>
      <c r="B836" s="25" t="s">
        <v>102</v>
      </c>
      <c r="C836" s="48" t="s">
        <v>9</v>
      </c>
      <c r="D836" s="49" t="s">
        <v>1703</v>
      </c>
      <c r="E836" s="46" t="s">
        <v>20</v>
      </c>
      <c r="F836" s="35" t="s">
        <v>21</v>
      </c>
      <c r="G836" s="32">
        <f>'[1]Ресурс 2017'!H230</f>
        <v>106183.40000000001</v>
      </c>
      <c r="H836" s="32">
        <f>'[1]Ресурс 2017'!I230</f>
        <v>0</v>
      </c>
      <c r="I836" s="32">
        <f>'[1]Ресурс 2017'!J230</f>
        <v>90068.2</v>
      </c>
      <c r="J836" s="32">
        <f>'[1]Ресурс 2017'!K230</f>
        <v>619863.89999999991</v>
      </c>
      <c r="K836" s="32">
        <f>'[1]Ресурс 2017'!L230</f>
        <v>142446</v>
      </c>
      <c r="L836" s="31">
        <f t="shared" si="25"/>
        <v>958561.49999999988</v>
      </c>
      <c r="O836" s="31"/>
    </row>
    <row r="837" spans="1:15" ht="16.5" customHeight="1" x14ac:dyDescent="0.2">
      <c r="A837" s="24">
        <f t="shared" si="27"/>
        <v>7</v>
      </c>
      <c r="B837" s="25" t="s">
        <v>99</v>
      </c>
      <c r="C837" s="48" t="s">
        <v>9</v>
      </c>
      <c r="D837" s="49" t="s">
        <v>1703</v>
      </c>
      <c r="E837" s="46" t="s">
        <v>22</v>
      </c>
      <c r="F837" s="35" t="s">
        <v>23</v>
      </c>
      <c r="G837" s="51">
        <f>'[1]Ресурс 2017'!H255</f>
        <v>0</v>
      </c>
      <c r="H837" s="51">
        <f>'[1]Ресурс 2017'!I255</f>
        <v>81256</v>
      </c>
      <c r="I837" s="51">
        <f>'[1]Ресурс 2017'!J255</f>
        <v>312760.39999999997</v>
      </c>
      <c r="J837" s="51">
        <f>'[1]Ресурс 2017'!K255</f>
        <v>906690.3</v>
      </c>
      <c r="K837" s="51">
        <f>'[1]Ресурс 2017'!L255</f>
        <v>402649.3</v>
      </c>
      <c r="L837" s="31">
        <f t="shared" si="25"/>
        <v>1703356</v>
      </c>
      <c r="O837" s="31"/>
    </row>
    <row r="838" spans="1:15" ht="16.5" customHeight="1" x14ac:dyDescent="0.2">
      <c r="A838" s="24">
        <f t="shared" si="27"/>
        <v>8</v>
      </c>
      <c r="B838" s="25" t="s">
        <v>109</v>
      </c>
      <c r="C838" s="52" t="s">
        <v>9</v>
      </c>
      <c r="D838" s="53" t="s">
        <v>1703</v>
      </c>
      <c r="E838" s="46" t="s">
        <v>24</v>
      </c>
      <c r="F838" s="35" t="s">
        <v>25</v>
      </c>
      <c r="G838" s="32">
        <f>'[1]Ресурс 2017'!H291</f>
        <v>115540.2</v>
      </c>
      <c r="H838" s="32">
        <f>'[1]Ресурс 2017'!I291</f>
        <v>0</v>
      </c>
      <c r="I838" s="32">
        <f>'[1]Ресурс 2017'!J291</f>
        <v>133391.4</v>
      </c>
      <c r="J838" s="32">
        <f>'[1]Ресурс 2017'!K291</f>
        <v>710273.60000000009</v>
      </c>
      <c r="K838" s="32">
        <f>'[1]Ресурс 2017'!L291</f>
        <v>159612.9</v>
      </c>
      <c r="L838" s="31">
        <f t="shared" si="25"/>
        <v>1118818.1000000001</v>
      </c>
      <c r="O838" s="31"/>
    </row>
    <row r="839" spans="1:15" ht="16.5" customHeight="1" x14ac:dyDescent="0.2">
      <c r="A839" s="24">
        <f t="shared" si="27"/>
        <v>9</v>
      </c>
      <c r="B839" s="54">
        <v>10</v>
      </c>
      <c r="C839" s="52" t="s">
        <v>9</v>
      </c>
      <c r="D839" s="53" t="s">
        <v>1703</v>
      </c>
      <c r="E839" s="46" t="s">
        <v>26</v>
      </c>
      <c r="F839" s="35" t="s">
        <v>27</v>
      </c>
      <c r="G839" s="32">
        <f>'[1]Ресурс 2017'!H320</f>
        <v>0</v>
      </c>
      <c r="H839" s="32">
        <f>'[1]Ресурс 2017'!I320</f>
        <v>58667.199999999997</v>
      </c>
      <c r="I839" s="32">
        <f>'[1]Ресурс 2017'!J320</f>
        <v>164972.5</v>
      </c>
      <c r="J839" s="32">
        <f>'[1]Ресурс 2017'!K320</f>
        <v>866797.99999999988</v>
      </c>
      <c r="K839" s="32">
        <f>'[1]Ресурс 2017'!L320</f>
        <v>188680.3</v>
      </c>
      <c r="L839" s="31">
        <f t="shared" si="25"/>
        <v>1279118</v>
      </c>
      <c r="O839" s="31"/>
    </row>
    <row r="840" spans="1:15" ht="16.5" customHeight="1" x14ac:dyDescent="0.2">
      <c r="A840" s="24">
        <f t="shared" si="27"/>
        <v>10</v>
      </c>
      <c r="B840" s="54">
        <v>11</v>
      </c>
      <c r="C840" s="52" t="s">
        <v>9</v>
      </c>
      <c r="D840" s="53" t="s">
        <v>1703</v>
      </c>
      <c r="E840" s="46" t="s">
        <v>28</v>
      </c>
      <c r="F840" s="35" t="s">
        <v>29</v>
      </c>
      <c r="G840" s="32">
        <f>'[1]Ресурс 2017'!H364</f>
        <v>27369.9</v>
      </c>
      <c r="H840" s="32">
        <f>'[1]Ресурс 2017'!I364</f>
        <v>0</v>
      </c>
      <c r="I840" s="32">
        <f>'[1]Ресурс 2017'!J364</f>
        <v>93795.4</v>
      </c>
      <c r="J840" s="32">
        <f>'[1]Ресурс 2017'!K364</f>
        <v>489820.19999999995</v>
      </c>
      <c r="K840" s="32">
        <f>'[1]Ресурс 2017'!L364</f>
        <v>180978.3</v>
      </c>
      <c r="L840" s="31">
        <f t="shared" si="25"/>
        <v>791963.8</v>
      </c>
      <c r="O840" s="31"/>
    </row>
    <row r="841" spans="1:15" ht="16.5" customHeight="1" x14ac:dyDescent="0.2">
      <c r="A841" s="24">
        <f t="shared" si="27"/>
        <v>11</v>
      </c>
      <c r="B841" s="54">
        <v>12</v>
      </c>
      <c r="C841" s="52" t="s">
        <v>9</v>
      </c>
      <c r="D841" s="53" t="s">
        <v>1703</v>
      </c>
      <c r="E841" s="46" t="s">
        <v>30</v>
      </c>
      <c r="F841" s="35" t="s">
        <v>31</v>
      </c>
      <c r="G841" s="32">
        <f>'[1]Ресурс 2017'!H397</f>
        <v>14520.8</v>
      </c>
      <c r="H841" s="32">
        <f>'[1]Ресурс 2017'!I397</f>
        <v>0</v>
      </c>
      <c r="I841" s="32">
        <f>'[1]Ресурс 2017'!J397</f>
        <v>78885.3</v>
      </c>
      <c r="J841" s="32">
        <f>'[1]Ресурс 2017'!K397</f>
        <v>345708.2</v>
      </c>
      <c r="K841" s="32">
        <f>'[1]Ресурс 2017'!L397</f>
        <v>298583.59999999998</v>
      </c>
      <c r="L841" s="31">
        <f t="shared" si="25"/>
        <v>737697.9</v>
      </c>
      <c r="O841" s="31"/>
    </row>
    <row r="842" spans="1:15" ht="16.5" customHeight="1" x14ac:dyDescent="0.2">
      <c r="A842" s="24">
        <f t="shared" si="27"/>
        <v>12</v>
      </c>
      <c r="B842" s="25">
        <v>13</v>
      </c>
      <c r="C842" s="52" t="s">
        <v>9</v>
      </c>
      <c r="D842" s="53" t="s">
        <v>1703</v>
      </c>
      <c r="E842" s="46" t="s">
        <v>32</v>
      </c>
      <c r="F842" s="35" t="s">
        <v>33</v>
      </c>
      <c r="G842" s="32">
        <f>'[1]Ресурс 2017'!H435</f>
        <v>28996.799999999999</v>
      </c>
      <c r="H842" s="32">
        <f>'[1]Ресурс 2017'!I435</f>
        <v>0</v>
      </c>
      <c r="I842" s="32">
        <f>'[1]Ресурс 2017'!J435</f>
        <v>238175.7</v>
      </c>
      <c r="J842" s="32">
        <f>'[1]Ресурс 2017'!K435</f>
        <v>1242822.2000000002</v>
      </c>
      <c r="K842" s="32">
        <f>'[1]Ресурс 2017'!L435</f>
        <v>421611.3</v>
      </c>
      <c r="L842" s="31">
        <f t="shared" si="25"/>
        <v>1931606.0000000002</v>
      </c>
      <c r="O842" s="31"/>
    </row>
    <row r="843" spans="1:15" ht="16.5" customHeight="1" x14ac:dyDescent="0.2">
      <c r="A843" s="24">
        <f t="shared" si="27"/>
        <v>13</v>
      </c>
      <c r="B843" s="54">
        <v>14</v>
      </c>
      <c r="C843" s="52" t="s">
        <v>9</v>
      </c>
      <c r="D843" s="53" t="s">
        <v>1703</v>
      </c>
      <c r="E843" s="46" t="s">
        <v>34</v>
      </c>
      <c r="F843" s="35" t="s">
        <v>35</v>
      </c>
      <c r="G843" s="32">
        <f>'[1]Ресурс 2017'!H484</f>
        <v>25795.9</v>
      </c>
      <c r="H843" s="32">
        <f>'[1]Ресурс 2017'!I484</f>
        <v>0</v>
      </c>
      <c r="I843" s="32">
        <f>'[1]Ресурс 2017'!J484</f>
        <v>170271.5</v>
      </c>
      <c r="J843" s="32">
        <f>'[1]Ресурс 2017'!K484</f>
        <v>580014.69999999995</v>
      </c>
      <c r="K843" s="32">
        <f>'[1]Ресурс 2017'!L484</f>
        <v>235183.2</v>
      </c>
      <c r="L843" s="31">
        <f t="shared" si="25"/>
        <v>1011265.3</v>
      </c>
      <c r="O843" s="31"/>
    </row>
    <row r="844" spans="1:15" ht="16.5" customHeight="1" x14ac:dyDescent="0.2">
      <c r="A844" s="24">
        <f t="shared" si="27"/>
        <v>14</v>
      </c>
      <c r="B844" s="54">
        <v>15</v>
      </c>
      <c r="C844" s="52" t="s">
        <v>9</v>
      </c>
      <c r="D844" s="53" t="s">
        <v>1703</v>
      </c>
      <c r="E844" s="46" t="s">
        <v>36</v>
      </c>
      <c r="F844" s="35" t="s">
        <v>37</v>
      </c>
      <c r="G844" s="32">
        <f>'[1]Ресурс 2017'!H514</f>
        <v>0</v>
      </c>
      <c r="H844" s="32">
        <f>'[1]Ресурс 2017'!I514</f>
        <v>0</v>
      </c>
      <c r="I844" s="32">
        <f>'[1]Ресурс 2017'!J514</f>
        <v>207990</v>
      </c>
      <c r="J844" s="32">
        <f>'[1]Ресурс 2017'!K514</f>
        <v>1189035.7000000002</v>
      </c>
      <c r="K844" s="32">
        <f>'[1]Ресурс 2017'!L514</f>
        <v>303560.3</v>
      </c>
      <c r="L844" s="31">
        <f t="shared" si="25"/>
        <v>1700586.0000000002</v>
      </c>
      <c r="O844" s="31"/>
    </row>
    <row r="845" spans="1:15" ht="16.5" customHeight="1" x14ac:dyDescent="0.2">
      <c r="A845" s="24">
        <f t="shared" si="27"/>
        <v>15</v>
      </c>
      <c r="B845" s="54">
        <v>16</v>
      </c>
      <c r="C845" s="52" t="s">
        <v>9</v>
      </c>
      <c r="D845" s="53" t="s">
        <v>1703</v>
      </c>
      <c r="E845" s="46" t="s">
        <v>38</v>
      </c>
      <c r="F845" s="35" t="s">
        <v>39</v>
      </c>
      <c r="G845" s="32">
        <f>'[1]Ресурс 2017'!H560</f>
        <v>0</v>
      </c>
      <c r="H845" s="32">
        <f>'[1]Ресурс 2017'!I560</f>
        <v>28285.8</v>
      </c>
      <c r="I845" s="32">
        <f>'[1]Ресурс 2017'!J560</f>
        <v>144594.1</v>
      </c>
      <c r="J845" s="32">
        <f>'[1]Ресурс 2017'!K560</f>
        <v>706575.29999999993</v>
      </c>
      <c r="K845" s="32">
        <f>'[1]Ресурс 2017'!L560</f>
        <v>231966.7</v>
      </c>
      <c r="L845" s="31">
        <f t="shared" ref="L845:L858" si="28">G845+H845+I845+J845+K845</f>
        <v>1111421.8999999999</v>
      </c>
      <c r="O845" s="31"/>
    </row>
    <row r="846" spans="1:15" ht="16.5" customHeight="1" x14ac:dyDescent="0.2">
      <c r="A846" s="24">
        <f t="shared" si="27"/>
        <v>16</v>
      </c>
      <c r="B846" s="54">
        <v>17</v>
      </c>
      <c r="C846" s="52" t="s">
        <v>9</v>
      </c>
      <c r="D846" s="53" t="s">
        <v>1703</v>
      </c>
      <c r="E846" s="46" t="s">
        <v>40</v>
      </c>
      <c r="F846" s="35" t="s">
        <v>41</v>
      </c>
      <c r="G846" s="32">
        <f>'[1]Ресурс 2017'!H610</f>
        <v>67366.600000000006</v>
      </c>
      <c r="H846" s="32">
        <f>'[1]Ресурс 2017'!I610</f>
        <v>0</v>
      </c>
      <c r="I846" s="32">
        <f>'[1]Ресурс 2017'!J610</f>
        <v>155802.29999999999</v>
      </c>
      <c r="J846" s="32">
        <f>'[1]Ресурс 2017'!K610</f>
        <v>562419.10000000009</v>
      </c>
      <c r="K846" s="32">
        <f>'[1]Ресурс 2017'!L610</f>
        <v>205078</v>
      </c>
      <c r="L846" s="31">
        <f t="shared" si="28"/>
        <v>990666.00000000012</v>
      </c>
      <c r="O846" s="31"/>
    </row>
    <row r="847" spans="1:15" ht="16.5" customHeight="1" x14ac:dyDescent="0.2">
      <c r="A847" s="24">
        <f t="shared" si="27"/>
        <v>17</v>
      </c>
      <c r="B847" s="54">
        <v>18</v>
      </c>
      <c r="C847" s="52" t="s">
        <v>9</v>
      </c>
      <c r="D847" s="53" t="s">
        <v>1703</v>
      </c>
      <c r="E847" s="46" t="s">
        <v>42</v>
      </c>
      <c r="F847" s="35" t="s">
        <v>43</v>
      </c>
      <c r="G847" s="32">
        <f>'[1]Ресурс 2017'!H645</f>
        <v>16063.3</v>
      </c>
      <c r="H847" s="32">
        <f>'[1]Ресурс 2017'!I645</f>
        <v>0</v>
      </c>
      <c r="I847" s="32">
        <f>'[1]Ресурс 2017'!J645</f>
        <v>99768.9</v>
      </c>
      <c r="J847" s="32">
        <f>'[1]Ресурс 2017'!K645</f>
        <v>571957.4</v>
      </c>
      <c r="K847" s="32">
        <f>'[1]Ресурс 2017'!L645</f>
        <v>187551.1</v>
      </c>
      <c r="L847" s="31">
        <f t="shared" si="28"/>
        <v>875340.7</v>
      </c>
      <c r="O847" s="31"/>
    </row>
    <row r="848" spans="1:15" ht="16.5" customHeight="1" x14ac:dyDescent="0.2">
      <c r="A848" s="24">
        <f t="shared" si="27"/>
        <v>18</v>
      </c>
      <c r="B848" s="54">
        <v>19</v>
      </c>
      <c r="C848" s="52" t="s">
        <v>9</v>
      </c>
      <c r="D848" s="53" t="s">
        <v>1703</v>
      </c>
      <c r="E848" s="46" t="s">
        <v>44</v>
      </c>
      <c r="F848" s="35" t="s">
        <v>45</v>
      </c>
      <c r="G848" s="32">
        <f>'[1]Ресурс 2017'!H676</f>
        <v>90866.299999999988</v>
      </c>
      <c r="H848" s="32">
        <f>'[1]Ресурс 2017'!I676</f>
        <v>0</v>
      </c>
      <c r="I848" s="32">
        <f>'[1]Ресурс 2017'!J676</f>
        <v>116326.6</v>
      </c>
      <c r="J848" s="32">
        <f>'[1]Ресурс 2017'!K676</f>
        <v>523061.1</v>
      </c>
      <c r="K848" s="32">
        <f>'[1]Ресурс 2017'!L676</f>
        <v>151688.79999999999</v>
      </c>
      <c r="L848" s="31">
        <f t="shared" si="28"/>
        <v>881942.8</v>
      </c>
      <c r="O848" s="31"/>
    </row>
    <row r="849" spans="1:17" ht="16.5" customHeight="1" x14ac:dyDescent="0.2">
      <c r="A849" s="24">
        <f t="shared" si="27"/>
        <v>19</v>
      </c>
      <c r="B849" s="54">
        <v>20</v>
      </c>
      <c r="C849" s="52" t="s">
        <v>9</v>
      </c>
      <c r="D849" s="53" t="s">
        <v>1703</v>
      </c>
      <c r="E849" s="46" t="s">
        <v>46</v>
      </c>
      <c r="F849" s="35" t="s">
        <v>47</v>
      </c>
      <c r="G849" s="32">
        <f>'[1]Ресурс 2017'!H728</f>
        <v>270.89999999999964</v>
      </c>
      <c r="H849" s="32">
        <f>'[1]Ресурс 2017'!I728</f>
        <v>0</v>
      </c>
      <c r="I849" s="32">
        <f>'[1]Ресурс 2017'!J728</f>
        <v>178858.69999999998</v>
      </c>
      <c r="J849" s="32">
        <f>'[1]Ресурс 2017'!K728</f>
        <v>1347545.3</v>
      </c>
      <c r="K849" s="32">
        <f>'[1]Ресурс 2017'!L728</f>
        <v>334593.2</v>
      </c>
      <c r="L849" s="31">
        <f t="shared" si="28"/>
        <v>1861268.0999999999</v>
      </c>
      <c r="O849" s="31"/>
    </row>
    <row r="850" spans="1:17" ht="16.5" customHeight="1" x14ac:dyDescent="0.2">
      <c r="A850" s="24">
        <f t="shared" si="27"/>
        <v>20</v>
      </c>
      <c r="B850" s="54">
        <v>21</v>
      </c>
      <c r="C850" s="52" t="s">
        <v>9</v>
      </c>
      <c r="D850" s="53" t="s">
        <v>1703</v>
      </c>
      <c r="E850" s="46" t="s">
        <v>48</v>
      </c>
      <c r="F850" s="35" t="s">
        <v>49</v>
      </c>
      <c r="G850" s="32">
        <f>'[1]Ресурс 2017'!H768</f>
        <v>70762.200000000012</v>
      </c>
      <c r="H850" s="32">
        <f>'[1]Ресурс 2017'!I768</f>
        <v>0</v>
      </c>
      <c r="I850" s="32">
        <f>'[1]Ресурс 2017'!J768</f>
        <v>115935.5</v>
      </c>
      <c r="J850" s="32">
        <f>'[1]Ресурс 2017'!K768</f>
        <v>519764.49999999994</v>
      </c>
      <c r="K850" s="32">
        <f>'[1]Ресурс 2017'!L768</f>
        <v>180978.8</v>
      </c>
      <c r="L850" s="31">
        <f t="shared" si="28"/>
        <v>887441</v>
      </c>
      <c r="O850" s="31"/>
    </row>
    <row r="851" spans="1:17" ht="16.5" customHeight="1" x14ac:dyDescent="0.2">
      <c r="A851" s="24">
        <f t="shared" si="27"/>
        <v>21</v>
      </c>
      <c r="B851" s="54">
        <v>22</v>
      </c>
      <c r="C851" s="52" t="s">
        <v>9</v>
      </c>
      <c r="D851" s="53" t="s">
        <v>1703</v>
      </c>
      <c r="E851" s="46" t="s">
        <v>50</v>
      </c>
      <c r="F851" s="35" t="s">
        <v>51</v>
      </c>
      <c r="G851" s="32">
        <f>'[1]Ресурс 2017'!H796</f>
        <v>52796.3</v>
      </c>
      <c r="H851" s="32">
        <f>'[1]Ресурс 2017'!I796</f>
        <v>0</v>
      </c>
      <c r="I851" s="32">
        <f>'[1]Ресурс 2017'!J796</f>
        <v>138005</v>
      </c>
      <c r="J851" s="32">
        <f>'[1]Ресурс 2017'!K796</f>
        <v>657922.20000000007</v>
      </c>
      <c r="K851" s="32">
        <f>'[1]Ресурс 2017'!L796</f>
        <v>225108.1</v>
      </c>
      <c r="L851" s="31">
        <f t="shared" si="28"/>
        <v>1073831.6000000001</v>
      </c>
      <c r="O851" s="31"/>
    </row>
    <row r="852" spans="1:17" ht="16.5" customHeight="1" x14ac:dyDescent="0.2">
      <c r="A852" s="24">
        <f t="shared" si="27"/>
        <v>22</v>
      </c>
      <c r="B852" s="54">
        <v>23</v>
      </c>
      <c r="C852" s="52" t="s">
        <v>9</v>
      </c>
      <c r="D852" s="53" t="s">
        <v>1703</v>
      </c>
      <c r="E852" s="46" t="s">
        <v>52</v>
      </c>
      <c r="F852" s="35" t="s">
        <v>53</v>
      </c>
      <c r="G852" s="32">
        <f>'[1]Ресурс 2017'!H849</f>
        <v>21898.5</v>
      </c>
      <c r="H852" s="32">
        <f>'[1]Ресурс 2017'!I849</f>
        <v>0</v>
      </c>
      <c r="I852" s="32">
        <f>'[1]Ресурс 2017'!J849</f>
        <v>124341.3</v>
      </c>
      <c r="J852" s="32">
        <f>'[1]Ресурс 2017'!K849</f>
        <v>655054.1</v>
      </c>
      <c r="K852" s="32">
        <f>'[1]Ресурс 2017'!L849</f>
        <v>212777.1</v>
      </c>
      <c r="L852" s="31">
        <f t="shared" si="28"/>
        <v>1014070.9999999999</v>
      </c>
      <c r="O852" s="31"/>
    </row>
    <row r="853" spans="1:17" ht="16.5" customHeight="1" x14ac:dyDescent="0.2">
      <c r="A853" s="24">
        <f t="shared" si="27"/>
        <v>23</v>
      </c>
      <c r="B853" s="54">
        <v>24</v>
      </c>
      <c r="C853" s="52" t="s">
        <v>9</v>
      </c>
      <c r="D853" s="53" t="s">
        <v>1703</v>
      </c>
      <c r="E853" s="46" t="s">
        <v>54</v>
      </c>
      <c r="F853" s="35" t="s">
        <v>1704</v>
      </c>
      <c r="G853" s="32">
        <f>'[1]Ресурс 2017'!H883</f>
        <v>96870.2</v>
      </c>
      <c r="H853" s="32">
        <f>'[1]Ресурс 2017'!I883</f>
        <v>0</v>
      </c>
      <c r="I853" s="32">
        <f>'[1]Ресурс 2017'!J883</f>
        <v>57300.3</v>
      </c>
      <c r="J853" s="32">
        <f>'[1]Ресурс 2017'!K883</f>
        <v>437927</v>
      </c>
      <c r="K853" s="32">
        <f>'[1]Ресурс 2017'!L883</f>
        <v>107855.7</v>
      </c>
      <c r="L853" s="31">
        <f t="shared" si="28"/>
        <v>699953.2</v>
      </c>
      <c r="O853" s="31"/>
    </row>
    <row r="854" spans="1:17" ht="16.5" customHeight="1" x14ac:dyDescent="0.2">
      <c r="A854" s="24">
        <f t="shared" si="27"/>
        <v>24</v>
      </c>
      <c r="B854" s="54">
        <v>25</v>
      </c>
      <c r="C854" s="52" t="s">
        <v>9</v>
      </c>
      <c r="D854" s="53" t="s">
        <v>1703</v>
      </c>
      <c r="E854" s="46" t="s">
        <v>55</v>
      </c>
      <c r="F854" s="35" t="s">
        <v>56</v>
      </c>
      <c r="G854" s="32">
        <f>'[1]Ресурс 2017'!H911</f>
        <v>23957.8</v>
      </c>
      <c r="H854" s="32">
        <f>'[1]Ресурс 2017'!I911</f>
        <v>0</v>
      </c>
      <c r="I854" s="32">
        <f>'[1]Ресурс 2017'!J911</f>
        <v>74610</v>
      </c>
      <c r="J854" s="32">
        <f>'[1]Ресурс 2017'!K911</f>
        <v>544593.89999999991</v>
      </c>
      <c r="K854" s="32">
        <f>'[1]Ресурс 2017'!L911</f>
        <v>158291.5</v>
      </c>
      <c r="L854" s="31">
        <f t="shared" si="28"/>
        <v>801453.2</v>
      </c>
      <c r="O854" s="31"/>
    </row>
    <row r="855" spans="1:17" ht="16.5" customHeight="1" x14ac:dyDescent="0.25">
      <c r="A855" s="24">
        <f t="shared" si="27"/>
        <v>25</v>
      </c>
      <c r="B855" s="54">
        <v>26</v>
      </c>
      <c r="C855" s="55" t="s">
        <v>9</v>
      </c>
      <c r="D855" s="53" t="s">
        <v>1703</v>
      </c>
      <c r="E855" s="46" t="s">
        <v>57</v>
      </c>
      <c r="F855" s="35" t="s">
        <v>1705</v>
      </c>
      <c r="G855" s="51">
        <f>'[1]Ресурс 2017'!H946</f>
        <v>0</v>
      </c>
      <c r="H855" s="51">
        <f>'[1]Ресурс 2017'!I946</f>
        <v>0</v>
      </c>
      <c r="I855" s="51">
        <f>'[1]Ресурс 2017'!J946</f>
        <v>3028396.5</v>
      </c>
      <c r="J855" s="51">
        <f>'[1]Ресурс 2017'!K946</f>
        <v>3335731.2000000002</v>
      </c>
      <c r="K855" s="51">
        <f>'[1]Ресурс 2017'!L946</f>
        <v>0</v>
      </c>
      <c r="L855" s="31">
        <f t="shared" si="28"/>
        <v>6364127.7000000002</v>
      </c>
      <c r="O855" s="31"/>
    </row>
    <row r="856" spans="1:17" ht="24" customHeight="1" x14ac:dyDescent="0.2">
      <c r="A856" s="24"/>
      <c r="B856" s="56"/>
      <c r="C856" s="57"/>
      <c r="D856" s="58"/>
      <c r="E856" s="59"/>
      <c r="F856" s="60" t="s">
        <v>76</v>
      </c>
      <c r="G856" s="61">
        <f>SUM(G12:G855)+96107.5</f>
        <v>5810097.400000005</v>
      </c>
      <c r="H856" s="61">
        <f>SUM(H12:H855)</f>
        <v>3868845.899999999</v>
      </c>
      <c r="I856" s="61">
        <f>SUM(I12:I855)+2043826.8</f>
        <v>41926295.899999984</v>
      </c>
      <c r="J856" s="61">
        <f>SUM(J12:J855)+1328181.6</f>
        <v>46813339.100000016</v>
      </c>
      <c r="K856" s="61">
        <f>SUM(K12:K855)</f>
        <v>14900000.000000002</v>
      </c>
      <c r="L856" s="31">
        <f t="shared" si="28"/>
        <v>113318578.30000001</v>
      </c>
      <c r="O856" s="31"/>
      <c r="Q856" s="62"/>
    </row>
    <row r="857" spans="1:17" hidden="1" x14ac:dyDescent="0.2">
      <c r="L857" s="31">
        <f t="shared" si="28"/>
        <v>0</v>
      </c>
    </row>
    <row r="858" spans="1:17" ht="18.75" x14ac:dyDescent="0.2">
      <c r="G858" s="62">
        <f>'[1]Ресурс 2017'!H947</f>
        <v>5810097.3999999985</v>
      </c>
      <c r="H858" s="62">
        <f>'[1]Ресурс 2017'!I947</f>
        <v>3868845.9</v>
      </c>
      <c r="I858" s="62">
        <f>'[1]Ресурс 2017'!J947</f>
        <v>41926295.899999999</v>
      </c>
      <c r="J858" s="62">
        <f>'[1]Ресурс 2017'!K947</f>
        <v>46813339.100000009</v>
      </c>
      <c r="K858" s="62">
        <f>'[1]Ресурс 2017'!L947</f>
        <v>14900000</v>
      </c>
      <c r="L858" s="31">
        <f t="shared" si="28"/>
        <v>113318578.30000001</v>
      </c>
    </row>
    <row r="859" spans="1:17" ht="18.75" hidden="1" x14ac:dyDescent="0.2">
      <c r="G859" s="62">
        <f>G856-G858</f>
        <v>0</v>
      </c>
      <c r="H859" s="62">
        <f>H856-H858</f>
        <v>0</v>
      </c>
      <c r="I859" s="62">
        <f>I856-I858</f>
        <v>0</v>
      </c>
      <c r="J859" s="62">
        <f>J856-J858</f>
        <v>0</v>
      </c>
      <c r="K859" s="62">
        <f>K856-K858</f>
        <v>0</v>
      </c>
    </row>
    <row r="861" spans="1:17" x14ac:dyDescent="0.2">
      <c r="I861" s="31"/>
      <c r="J861" s="31"/>
      <c r="K861" s="31"/>
    </row>
  </sheetData>
  <autoFilter ref="A11:Q859">
    <filterColumn colId="11">
      <customFilters>
        <customFilter operator="greaterThan" val="0"/>
      </customFilters>
    </filterColumn>
  </autoFilter>
  <mergeCells count="9">
    <mergeCell ref="I3:K3"/>
    <mergeCell ref="I4:K4"/>
    <mergeCell ref="I5:K5"/>
    <mergeCell ref="F7:J7"/>
    <mergeCell ref="B9:C9"/>
    <mergeCell ref="D9:D10"/>
    <mergeCell ref="E9:E10"/>
    <mergeCell ref="F9:F10"/>
    <mergeCell ref="G9:K9"/>
  </mergeCells>
  <pageMargins left="1.0236220472440944" right="0" top="0.31496062992125984" bottom="0.43307086614173229" header="0.23622047244094491" footer="0.15748031496062992"/>
  <pageSetup paperSize="9" scale="63" orientation="portrait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cedc1b3-a6a6-4744-bb8f-c9b717f8a9c9">MFWF-331-48724</_dlc_DocId>
    <_dlc_DocIdUrl xmlns="acedc1b3-a6a6-4744-bb8f-c9b717f8a9c9">
      <Url>http://workflow/04000/04110/_layouts/DocIdRedir.aspx?ID=MFWF-331-48724</Url>
      <Description>MFWF-331-48724</Description>
    </_dlc_DocIdUrl>
  </documentManagement>
</p:properties>
</file>

<file path=customXml/itemProps1.xml><?xml version="1.0" encoding="utf-8"?>
<ds:datastoreItem xmlns:ds="http://schemas.openxmlformats.org/officeDocument/2006/customXml" ds:itemID="{9873BA97-4427-407F-9FD9-F67E73C3EEB1}"/>
</file>

<file path=customXml/itemProps2.xml><?xml version="1.0" encoding="utf-8"?>
<ds:datastoreItem xmlns:ds="http://schemas.openxmlformats.org/officeDocument/2006/customXml" ds:itemID="{5BA3DD4E-D328-4B93-BFF4-57CBA67D59D6}"/>
</file>

<file path=customXml/itemProps3.xml><?xml version="1.0" encoding="utf-8"?>
<ds:datastoreItem xmlns:ds="http://schemas.openxmlformats.org/officeDocument/2006/customXml" ds:itemID="{0E57D14E-1179-4430-9567-B6E359D51CC5}"/>
</file>

<file path=customXml/itemProps4.xml><?xml version="1.0" encoding="utf-8"?>
<ds:datastoreItem xmlns:ds="http://schemas.openxmlformats.org/officeDocument/2006/customXml" ds:itemID="{26B7AE60-C0D1-46CF-8EF4-233B924445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Дод.6 фільтр</vt:lpstr>
      <vt:lpstr>'Дод.6 фільтр'!Заголовки_для_друку</vt:lpstr>
      <vt:lpstr>'Дод.6 фільтр'!Область_друку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2016-09-14T21:17:56Z</cp:lastPrinted>
  <dcterms:created xsi:type="dcterms:W3CDTF">2016-09-12T12:28:31Z</dcterms:created>
  <dcterms:modified xsi:type="dcterms:W3CDTF">2016-09-14T23:50:56Z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f656a514-2a55-4e3d-a170-e7a5ee95f802</vt:lpwstr>
  </property>
  <property fmtid="{D5CDD505-2E9C-101B-9397-08002B2CF9AE}" pid="3" name="ContentTypeId">
    <vt:lpwstr>0x01010051DC89FFDAC4684DB262DCE45F8F3961</vt:lpwstr>
  </property>
</Properties>
</file>